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19320" windowHeight="7620"/>
  </bookViews>
  <sheets>
    <sheet name="Chubb" sheetId="1" r:id="rId1"/>
  </sheets>
  <definedNames>
    <definedName name="_xlnm.Print_Area" localSheetId="0">Chubb!$A$1:$BD$252</definedName>
  </definedNames>
  <calcPr calcId="145621"/>
</workbook>
</file>

<file path=xl/calcChain.xml><?xml version="1.0" encoding="utf-8"?>
<calcChain xmlns="http://schemas.openxmlformats.org/spreadsheetml/2006/main">
  <c r="BB52" i="1" l="1"/>
  <c r="BD249" i="1"/>
  <c r="AO185" i="1"/>
  <c r="AP234" i="1" s="1"/>
  <c r="AO195" i="1"/>
  <c r="AP235" i="1" s="1"/>
  <c r="AR206" i="1"/>
  <c r="AP236" i="1" s="1"/>
  <c r="AP237" i="1"/>
  <c r="N234" i="1"/>
  <c r="N235" i="1"/>
  <c r="N236" i="1"/>
  <c r="N237" i="1"/>
  <c r="AN108" i="1"/>
  <c r="N223" i="1" s="1"/>
  <c r="AN118" i="1"/>
  <c r="N224" i="1" s="1"/>
  <c r="AP125" i="1"/>
  <c r="AP129" i="1" s="1"/>
  <c r="N225" i="1" s="1"/>
  <c r="AP126" i="1"/>
  <c r="AP127" i="1"/>
  <c r="AP128" i="1"/>
  <c r="AP154" i="1"/>
  <c r="N226" i="1" s="1"/>
  <c r="AL162" i="1"/>
  <c r="N227" i="1" s="1"/>
  <c r="AG185" i="1"/>
  <c r="AP223" i="1" s="1"/>
  <c r="AG195" i="1"/>
  <c r="AP224" i="1" s="1"/>
  <c r="AM206" i="1"/>
  <c r="AP225" i="1" s="1"/>
  <c r="AR216" i="1"/>
  <c r="AM216" i="1"/>
  <c r="Y195" i="1"/>
  <c r="Y185" i="1"/>
  <c r="AK154" i="1"/>
  <c r="AZ74" i="1"/>
  <c r="AU52" i="1"/>
  <c r="BD45" i="1"/>
  <c r="BD40" i="1"/>
  <c r="BD26" i="1"/>
  <c r="BD22" i="1"/>
  <c r="BD17" i="1"/>
  <c r="AX8" i="1"/>
  <c r="BD4" i="1" s="1"/>
  <c r="N238" i="1"/>
  <c r="AP228" i="1" l="1"/>
  <c r="AP238" i="1"/>
  <c r="N228" i="1"/>
  <c r="AS252" i="1"/>
  <c r="AP229" i="1" l="1"/>
</calcChain>
</file>

<file path=xl/sharedStrings.xml><?xml version="1.0" encoding="utf-8"?>
<sst xmlns="http://schemas.openxmlformats.org/spreadsheetml/2006/main" count="350" uniqueCount="229">
  <si>
    <t>Fecha</t>
  </si>
  <si>
    <t>Campos Obligatorios</t>
  </si>
  <si>
    <t>Campos Opcionales</t>
  </si>
  <si>
    <t>RUT</t>
  </si>
  <si>
    <t>Día</t>
  </si>
  <si>
    <t>Mes</t>
  </si>
  <si>
    <t>Año</t>
  </si>
  <si>
    <t>Años</t>
  </si>
  <si>
    <t>Meses</t>
  </si>
  <si>
    <t>Monto Arriendo</t>
  </si>
  <si>
    <t>N°</t>
  </si>
  <si>
    <t>Comuna</t>
  </si>
  <si>
    <t>Ciudad</t>
  </si>
  <si>
    <t>Región</t>
  </si>
  <si>
    <t>País</t>
  </si>
  <si>
    <t>+56</t>
  </si>
  <si>
    <t>¿Es usted una persona que ocupe, haya ocupado o se postule para ocupar cargos públicos y/o organismos internacionales en Chile o en otros países?</t>
  </si>
  <si>
    <t>Institución</t>
  </si>
  <si>
    <t>Cargo</t>
  </si>
  <si>
    <t>Dependientes</t>
  </si>
  <si>
    <t>Independientes</t>
  </si>
  <si>
    <t>Sueldo</t>
  </si>
  <si>
    <t>Honorarios</t>
  </si>
  <si>
    <t>Retiros</t>
  </si>
  <si>
    <t>Arriendos</t>
  </si>
  <si>
    <t>Otros</t>
  </si>
  <si>
    <t>Total ingresos</t>
  </si>
  <si>
    <t>M$</t>
  </si>
  <si>
    <t>1. Depósito a Plazo</t>
  </si>
  <si>
    <t>2. Libreta de Ahorro</t>
  </si>
  <si>
    <t>3. Fondos Mutuos</t>
  </si>
  <si>
    <t>4. Acciones</t>
  </si>
  <si>
    <t>5. Otras</t>
  </si>
  <si>
    <t>1. Automóvil</t>
  </si>
  <si>
    <t>2. Camioneta</t>
  </si>
  <si>
    <t>3. Station Wagon / Van</t>
  </si>
  <si>
    <t>4. Bus</t>
  </si>
  <si>
    <t>5. Camión</t>
  </si>
  <si>
    <t>6. Otros</t>
  </si>
  <si>
    <t>1)</t>
  </si>
  <si>
    <t>% Propiedad:</t>
  </si>
  <si>
    <t>N° de Rol:</t>
  </si>
  <si>
    <t>Inscripción: Foja</t>
  </si>
  <si>
    <t>Conservador:</t>
  </si>
  <si>
    <t>2)</t>
  </si>
  <si>
    <t>3)</t>
  </si>
  <si>
    <t>4)</t>
  </si>
  <si>
    <t>5)</t>
  </si>
  <si>
    <t>1. Mastercard</t>
  </si>
  <si>
    <t>2. Visa</t>
  </si>
  <si>
    <t>3. American Express</t>
  </si>
  <si>
    <t>4. Diners</t>
  </si>
  <si>
    <t>5. Magna</t>
  </si>
  <si>
    <t>6. Casas Comerciales</t>
  </si>
  <si>
    <t>7. Otra</t>
  </si>
  <si>
    <t>1. Consumo</t>
  </si>
  <si>
    <t>2. Automotriz</t>
  </si>
  <si>
    <t>3. Hipotecario</t>
  </si>
  <si>
    <t>4. Leasing</t>
  </si>
  <si>
    <t>5. Boletas de Garantía</t>
  </si>
  <si>
    <t>6. Cartas de Crédito</t>
  </si>
  <si>
    <t>Sueldos / Honorarios</t>
  </si>
  <si>
    <t>Línea de Crédito</t>
  </si>
  <si>
    <t>Tarjeta de Crédito</t>
  </si>
  <si>
    <t>Deudas</t>
  </si>
  <si>
    <t>Arriendos Cancelados</t>
  </si>
  <si>
    <t>Declaro que todos los datos y antecedentes que acompaño son fidedignos y que conozco el Artículo 160 de la Ley General de Bancos que dice "El que obtuviere créditos de Instituciones de crédito públicas o privadas, suministrando o proporcionando datos falsos o maliciosamente incompletos acerca de su identidad, actividades o estados de situación o patrimonio, ocasionando perjuicios a la institución, sufra la pena de presidio menor en sus grados medio y máximo"</t>
  </si>
  <si>
    <t>de</t>
  </si>
  <si>
    <t>+569</t>
  </si>
  <si>
    <t>Estrictamente Confidencial</t>
  </si>
  <si>
    <t>Favor Indicar:</t>
  </si>
  <si>
    <t>Identificación Cliente:</t>
  </si>
  <si>
    <t>Apellido Paterno</t>
  </si>
  <si>
    <t>Apellido Materno</t>
  </si>
  <si>
    <t>Nombres</t>
  </si>
  <si>
    <t>Nacionalidad</t>
  </si>
  <si>
    <t>Sexo</t>
  </si>
  <si>
    <t>Fecha Nacimiento</t>
  </si>
  <si>
    <t>Estado Civil</t>
  </si>
  <si>
    <t>Reg. Matrimonial</t>
  </si>
  <si>
    <t>N° Dependientes</t>
  </si>
  <si>
    <t>Vivienda que habita</t>
  </si>
  <si>
    <t>Antigüedad en vivienda</t>
  </si>
  <si>
    <t xml:space="preserve"> Día</t>
  </si>
  <si>
    <t>Dirección Particular</t>
  </si>
  <si>
    <t>Calle</t>
  </si>
  <si>
    <t>Depto</t>
  </si>
  <si>
    <t>Dirección Comercial</t>
  </si>
  <si>
    <t>Fono:</t>
  </si>
  <si>
    <t>Celular:</t>
  </si>
  <si>
    <t>Fax:</t>
  </si>
  <si>
    <t>C. Postal:</t>
  </si>
  <si>
    <t>Email:</t>
  </si>
  <si>
    <t>Antecedentes Ocupacionales:</t>
  </si>
  <si>
    <t>Actividad</t>
  </si>
  <si>
    <t>Nivel de Estudios</t>
  </si>
  <si>
    <t>Título Profesional / Carrera</t>
  </si>
  <si>
    <t>Estado</t>
  </si>
  <si>
    <t>Universidad / Instituto Profesional</t>
  </si>
  <si>
    <t>Nombre Empresa / Institución en que trabaja</t>
  </si>
  <si>
    <t>RUT Empresa / Institución</t>
  </si>
  <si>
    <t>Socio Sí/No</t>
  </si>
  <si>
    <t>Giro Empresa / Institución</t>
  </si>
  <si>
    <t>Ingreso Líquido Mensual (miles de pesos)</t>
  </si>
  <si>
    <t>Nombre Empleador Anterior</t>
  </si>
  <si>
    <t>RUT Empleador</t>
  </si>
  <si>
    <t>Cargo / Actividad</t>
  </si>
  <si>
    <t>Tiempo Permanencia</t>
  </si>
  <si>
    <t>Antecedentes del Cónyuge / Conveniente Civil:</t>
  </si>
  <si>
    <t>Nivel Ocupacional</t>
  </si>
  <si>
    <t>Dependiente: Cargo / Independiente: Actividad</t>
  </si>
  <si>
    <t>Dependiente: Fecha Ingreso / Independiente: Inicio Activdades</t>
  </si>
  <si>
    <t>Antecedentes Bancarios</t>
  </si>
  <si>
    <t>N° de Cuentas Corrientes:</t>
  </si>
  <si>
    <t>N° de Instituciones con que opera Cuenta Corriente:</t>
  </si>
  <si>
    <t>Banco</t>
  </si>
  <si>
    <t>Sucursal</t>
  </si>
  <si>
    <t>N° Cuenta Corriente</t>
  </si>
  <si>
    <t>Línea de Crédito Asociada (Sí/No)</t>
  </si>
  <si>
    <t>Estado de Situación Personas Naturales</t>
  </si>
  <si>
    <t>Activos</t>
  </si>
  <si>
    <t>Inversiones (Depósitos a Plazo, Libretas de Ahorro, Acciones, Bonos, Otras Inversiones, etc.)</t>
  </si>
  <si>
    <t>Tipo Código Inversión</t>
  </si>
  <si>
    <t>Institución Emisora</t>
  </si>
  <si>
    <t>Garantía / Prenda</t>
  </si>
  <si>
    <t>Valor Comercial</t>
  </si>
  <si>
    <t>Uso Exclusivo Cía</t>
  </si>
  <si>
    <t>Código Tipo de Inversión:</t>
  </si>
  <si>
    <t>Vehículos</t>
  </si>
  <si>
    <t>Tipo Código Vehículo</t>
  </si>
  <si>
    <t>Marca</t>
  </si>
  <si>
    <t>Modelo</t>
  </si>
  <si>
    <t>Prenda</t>
  </si>
  <si>
    <t>Código Tipo de Vehículo:</t>
  </si>
  <si>
    <t>Participación en Sociedades</t>
  </si>
  <si>
    <t>Identificación de la Sociedad</t>
  </si>
  <si>
    <t>Razón Social</t>
  </si>
  <si>
    <t>Patrimonio de la Sociedad</t>
  </si>
  <si>
    <t>% Participación</t>
  </si>
  <si>
    <t>Monto de la Participación</t>
  </si>
  <si>
    <t>Bienes Raíces Urbanos y Rurales</t>
  </si>
  <si>
    <t>Dirección</t>
  </si>
  <si>
    <t>Superficie</t>
  </si>
  <si>
    <t>Terreno</t>
  </si>
  <si>
    <t>Construc.</t>
  </si>
  <si>
    <t>Inmueble Hipotecado</t>
  </si>
  <si>
    <t>A favor de:</t>
  </si>
  <si>
    <t>Saldo Deuda</t>
  </si>
  <si>
    <t>N° Rol:</t>
  </si>
  <si>
    <t>Total (1)</t>
  </si>
  <si>
    <t>Total (2)</t>
  </si>
  <si>
    <t>Total (3)</t>
  </si>
  <si>
    <t>Total (4)</t>
  </si>
  <si>
    <t>Descripción</t>
  </si>
  <si>
    <t>Total (5)</t>
  </si>
  <si>
    <t>Otros Activos</t>
  </si>
  <si>
    <t>Pasivos</t>
  </si>
  <si>
    <t>Activos Financieros a Invertir Anualmente (Excluye Propiedades)</t>
  </si>
  <si>
    <t>Líneas de Crédito</t>
  </si>
  <si>
    <t>Monto Aprobado</t>
  </si>
  <si>
    <t>Monto Utilizado</t>
  </si>
  <si>
    <t>Pago Mensual</t>
  </si>
  <si>
    <t>Total (6)</t>
  </si>
  <si>
    <t>Tarjeta de Crédito (Tarjeta Bancarias de Casas Comerciales)</t>
  </si>
  <si>
    <t>Tipo Código Tarjeta</t>
  </si>
  <si>
    <t>Total (7)</t>
  </si>
  <si>
    <t>Código Tipo Tarjeta:</t>
  </si>
  <si>
    <t>Deudas Directas</t>
  </si>
  <si>
    <t>Tipo Código Crédito</t>
  </si>
  <si>
    <t>Vencimiento</t>
  </si>
  <si>
    <t>Garantía</t>
  </si>
  <si>
    <t>Descripción Garantía</t>
  </si>
  <si>
    <t>Deuda Vigente</t>
  </si>
  <si>
    <t>Código Tipo Deuda:</t>
  </si>
  <si>
    <t>Deudas Indirectas (Avales y Finanzas)</t>
  </si>
  <si>
    <t>RUT / Nombre Deudor Principal</t>
  </si>
  <si>
    <t>Resumen Patrimonio (Traspasar valores finales de cuadros anteriores)</t>
  </si>
  <si>
    <t>Total</t>
  </si>
  <si>
    <t>Inversiones (1)</t>
  </si>
  <si>
    <t>Vehículos (2)</t>
  </si>
  <si>
    <t>Participación en Sociedades (3)</t>
  </si>
  <si>
    <t>Bienes Raíces (4)</t>
  </si>
  <si>
    <t>Otros (5)</t>
  </si>
  <si>
    <t>Total A</t>
  </si>
  <si>
    <t>Línea de Crédito (6)</t>
  </si>
  <si>
    <t>Tarjeta de Crédito (7)</t>
  </si>
  <si>
    <t>Deudas Directas (8)</t>
  </si>
  <si>
    <t>Total B</t>
  </si>
  <si>
    <t>Total A-B</t>
  </si>
  <si>
    <t>Resumen Ingresos y Gastos (Traspasar valores finales de cuadros anteriores)</t>
  </si>
  <si>
    <t>Ingresos</t>
  </si>
  <si>
    <t>Gastos</t>
  </si>
  <si>
    <t>Pagos Total Mensual</t>
  </si>
  <si>
    <t>Piso</t>
  </si>
  <si>
    <t>¿Es usted una persona que esté relacionada con alguien que se ajuste al perfil indicado en el punto anterior (cónyuge, padre, madre, hijo(a), hermano(a), asesor y otra persona cercana)? En Chile o en otros países?</t>
  </si>
  <si>
    <t>Banco de Chile - Edwards</t>
  </si>
  <si>
    <t>Banco Bice</t>
  </si>
  <si>
    <t>Banco Consorcio</t>
  </si>
  <si>
    <t>Banco del Estado de Chile</t>
  </si>
  <si>
    <t>Banco Falabella</t>
  </si>
  <si>
    <t>Banco Internacional</t>
  </si>
  <si>
    <t>Banco Itaú Corpbanca</t>
  </si>
  <si>
    <t>Banco BTG Pactual Chile</t>
  </si>
  <si>
    <t>Banco Ripley</t>
  </si>
  <si>
    <t>Banco Santander</t>
  </si>
  <si>
    <t>Banco Security</t>
  </si>
  <si>
    <t>BBVA</t>
  </si>
  <si>
    <t>BCI</t>
  </si>
  <si>
    <t>HSBC Bank</t>
  </si>
  <si>
    <t>Scotiabank</t>
  </si>
  <si>
    <t>Metropolitana</t>
  </si>
  <si>
    <t>Valparaíso</t>
  </si>
  <si>
    <t>O´Higgins</t>
  </si>
  <si>
    <t>Maule</t>
  </si>
  <si>
    <t>Bío-Bío</t>
  </si>
  <si>
    <t>La Araucanía</t>
  </si>
  <si>
    <t>Los Ríos</t>
  </si>
  <si>
    <t>Los Lagos</t>
  </si>
  <si>
    <t>Aysén</t>
  </si>
  <si>
    <t>Magallanes</t>
  </si>
  <si>
    <t>Arica y Parinacota</t>
  </si>
  <si>
    <t>Tarapacá</t>
  </si>
  <si>
    <t>Antofagasta</t>
  </si>
  <si>
    <t>Atacama</t>
  </si>
  <si>
    <t>Coquimbo</t>
  </si>
  <si>
    <t>Saldo Deuda ($)</t>
  </si>
  <si>
    <t>Valor Comercial ($)</t>
  </si>
  <si>
    <t>Firma Cliente</t>
  </si>
  <si>
    <t>Total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</si>
</sst>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7"/>
      <color theme="0"/>
      <name val="Georgia"/>
      <family val="1"/>
    </font>
    <font>
      <sz val="7"/>
      <name val="Georgia"/>
      <family val="1"/>
    </font>
    <font>
      <b/>
      <sz val="7"/>
      <color theme="0"/>
      <name val="Georgia"/>
      <family val="1"/>
    </font>
    <font>
      <b/>
      <sz val="16"/>
      <color theme="0"/>
      <name val="Georgia"/>
      <family val="1"/>
    </font>
    <font>
      <b/>
      <sz val="7"/>
      <name val="Georgia"/>
      <family val="1"/>
    </font>
    <font>
      <b/>
      <sz val="11"/>
      <color rgb="FFFF0000"/>
      <name val="Georgia"/>
      <family val="1"/>
    </font>
    <font>
      <sz val="10"/>
      <name val="Georgia"/>
      <family val="1"/>
    </font>
    <font>
      <sz val="11"/>
      <name val="Georgia"/>
      <family val="1"/>
    </font>
    <font>
      <sz val="16"/>
      <name val="Georgia"/>
      <family val="1"/>
    </font>
    <font>
      <b/>
      <sz val="10"/>
      <name val="Georgia"/>
      <family val="1"/>
    </font>
    <font>
      <sz val="9"/>
      <name val="Georgia"/>
      <family val="1"/>
    </font>
    <font>
      <sz val="6"/>
      <name val="Georgia"/>
      <family val="1"/>
    </font>
    <font>
      <sz val="12"/>
      <name val="Georgia"/>
      <family val="1"/>
    </font>
    <font>
      <b/>
      <sz val="1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AF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1C1D6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AFAFAF"/>
      </left>
      <right style="thin">
        <color theme="0"/>
      </right>
      <top/>
      <bottom/>
      <diagonal/>
    </border>
    <border>
      <left style="thin">
        <color theme="0"/>
      </left>
      <right style="thin">
        <color rgb="FFAFAFA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quotePrefix="1" applyFont="1" applyFill="1" applyBorder="1" applyAlignment="1">
      <alignment vertical="center"/>
    </xf>
    <xf numFmtId="0" fontId="4" fillId="0" borderId="2" xfId="0" quotePrefix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42" fontId="4" fillId="6" borderId="1" xfId="1" applyFont="1" applyFill="1" applyBorder="1" applyAlignment="1">
      <alignment horizontal="center" vertical="center"/>
    </xf>
    <xf numFmtId="42" fontId="4" fillId="6" borderId="2" xfId="1" applyFont="1" applyFill="1" applyBorder="1" applyAlignment="1">
      <alignment horizontal="center" vertical="center"/>
    </xf>
    <xf numFmtId="42" fontId="4" fillId="6" borderId="3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4" fillId="6" borderId="0" xfId="0" applyFont="1" applyFill="1" applyBorder="1" applyAlignment="1">
      <alignment vertical="center"/>
    </xf>
    <xf numFmtId="3" fontId="4" fillId="6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7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42" fontId="4" fillId="6" borderId="7" xfId="0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2" fontId="4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2" fontId="4" fillId="6" borderId="13" xfId="0" applyNumberFormat="1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2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42" fontId="4" fillId="6" borderId="6" xfId="0" applyNumberFormat="1" applyFont="1" applyFill="1" applyBorder="1" applyAlignment="1">
      <alignment vertical="center"/>
    </xf>
    <xf numFmtId="42" fontId="4" fillId="6" borderId="14" xfId="0" applyNumberFormat="1" applyFont="1" applyFill="1" applyBorder="1" applyAlignment="1">
      <alignment vertical="center"/>
    </xf>
    <xf numFmtId="0" fontId="5" fillId="7" borderId="8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42" fontId="4" fillId="6" borderId="16" xfId="0" applyNumberFormat="1" applyFont="1" applyFill="1" applyBorder="1" applyAlignment="1">
      <alignment vertical="center"/>
    </xf>
    <xf numFmtId="0" fontId="5" fillId="7" borderId="9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42" fontId="4" fillId="6" borderId="17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6" borderId="6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left" vertical="center"/>
    </xf>
    <xf numFmtId="3" fontId="4" fillId="6" borderId="6" xfId="0" applyNumberFormat="1" applyFont="1" applyFill="1" applyBorder="1" applyAlignment="1">
      <alignment horizontal="center" vertical="center"/>
    </xf>
    <xf numFmtId="9" fontId="4" fillId="6" borderId="6" xfId="2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/>
    </xf>
    <xf numFmtId="3" fontId="4" fillId="6" borderId="16" xfId="0" applyNumberFormat="1" applyFont="1" applyFill="1" applyBorder="1" applyAlignment="1">
      <alignment horizontal="center" vertical="center"/>
    </xf>
    <xf numFmtId="9" fontId="4" fillId="6" borderId="16" xfId="2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/>
    </xf>
    <xf numFmtId="42" fontId="4" fillId="0" borderId="0" xfId="1" applyFont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42" fontId="4" fillId="6" borderId="6" xfId="0" applyNumberFormat="1" applyFont="1" applyFill="1" applyBorder="1" applyAlignment="1">
      <alignment horizontal="center" vertical="center"/>
    </xf>
    <xf numFmtId="42" fontId="4" fillId="6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center" vertical="center"/>
    </xf>
    <xf numFmtId="42" fontId="4" fillId="6" borderId="11" xfId="0" applyNumberFormat="1" applyFont="1" applyFill="1" applyBorder="1" applyAlignment="1">
      <alignment horizontal="center" vertical="center"/>
    </xf>
    <xf numFmtId="42" fontId="4" fillId="6" borderId="12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42" fontId="4" fillId="6" borderId="16" xfId="0" applyNumberFormat="1" applyFont="1" applyFill="1" applyBorder="1" applyAlignment="1">
      <alignment horizontal="left" vertical="center"/>
    </xf>
    <xf numFmtId="42" fontId="4" fillId="6" borderId="17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42" fontId="4" fillId="6" borderId="6" xfId="0" applyNumberFormat="1" applyFont="1" applyFill="1" applyBorder="1" applyAlignment="1">
      <alignment horizontal="left" vertical="center"/>
    </xf>
    <xf numFmtId="42" fontId="4" fillId="6" borderId="14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42" fontId="4" fillId="3" borderId="6" xfId="0" applyNumberFormat="1" applyFont="1" applyFill="1" applyBorder="1" applyAlignment="1">
      <alignment vertical="center"/>
    </xf>
    <xf numFmtId="42" fontId="4" fillId="3" borderId="14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42" fontId="4" fillId="3" borderId="16" xfId="0" applyNumberFormat="1" applyFont="1" applyFill="1" applyBorder="1" applyAlignment="1">
      <alignment vertical="center"/>
    </xf>
    <xf numFmtId="42" fontId="4" fillId="3" borderId="17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42" fontId="4" fillId="0" borderId="0" xfId="1" applyNumberFormat="1" applyFont="1" applyFill="1" applyBorder="1" applyAlignment="1">
      <alignment horizontal="center" vertical="center"/>
    </xf>
    <xf numFmtId="42" fontId="4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1C1D6"/>
      <color rgb="FFAFAFAF"/>
      <color rgb="FFFFB6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16563</xdr:colOff>
      <xdr:row>69</xdr:row>
      <xdr:rowOff>61756</xdr:rowOff>
    </xdr:from>
    <xdr:to>
      <xdr:col>8</xdr:col>
      <xdr:colOff>46383</xdr:colOff>
      <xdr:row>73</xdr:row>
      <xdr:rowOff>94412</xdr:rowOff>
    </xdr:to>
    <xdr:sp macro="" textlink="">
      <xdr:nvSpPr>
        <xdr:cNvPr id="2" name="1 CuadroTexto"/>
        <xdr:cNvSpPr txBox="1"/>
      </xdr:nvSpPr>
      <xdr:spPr>
        <a:xfrm>
          <a:off x="647934" y="8519956"/>
          <a:ext cx="699292" cy="462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s-CL" sz="500"/>
            <a:t>1. Ejecutivo/Profesional</a:t>
          </a:r>
        </a:p>
        <a:p>
          <a:r>
            <a:rPr lang="es-CL" sz="500"/>
            <a:t>2. Tecnico-Profesional</a:t>
          </a:r>
        </a:p>
        <a:p>
          <a:r>
            <a:rPr lang="es-CL" sz="500"/>
            <a:t>3. Administrativo</a:t>
          </a:r>
        </a:p>
        <a:p>
          <a:r>
            <a:rPr lang="es-CL" sz="500"/>
            <a:t>4. FFAA y Carabineros</a:t>
          </a:r>
        </a:p>
        <a:p>
          <a:r>
            <a:rPr lang="es-CL" sz="500"/>
            <a:t>5. Otros.</a:t>
          </a:r>
        </a:p>
      </xdr:txBody>
    </xdr:sp>
    <xdr:clientData/>
  </xdr:twoCellAnchor>
  <xdr:twoCellAnchor>
    <xdr:from>
      <xdr:col>4</xdr:col>
      <xdr:colOff>20366</xdr:colOff>
      <xdr:row>15</xdr:row>
      <xdr:rowOff>10708</xdr:rowOff>
    </xdr:from>
    <xdr:to>
      <xdr:col>7</xdr:col>
      <xdr:colOff>40930</xdr:colOff>
      <xdr:row>19</xdr:row>
      <xdr:rowOff>39756</xdr:rowOff>
    </xdr:to>
    <xdr:sp macro="" textlink="">
      <xdr:nvSpPr>
        <xdr:cNvPr id="3" name="2 CuadroTexto"/>
        <xdr:cNvSpPr txBox="1"/>
      </xdr:nvSpPr>
      <xdr:spPr>
        <a:xfrm>
          <a:off x="629966" y="2077633"/>
          <a:ext cx="506339" cy="505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s-CL" sz="450">
              <a:latin typeface="Georgia" panose="02040502050405020303" pitchFamily="18" charset="0"/>
            </a:rPr>
            <a:t>1.</a:t>
          </a:r>
          <a:r>
            <a:rPr lang="es-CL" sz="450" baseline="0">
              <a:latin typeface="Georgia" panose="02040502050405020303" pitchFamily="18" charset="0"/>
            </a:rPr>
            <a:t> Chileno</a:t>
          </a:r>
        </a:p>
        <a:p>
          <a:r>
            <a:rPr lang="es-CL" sz="450" baseline="0">
              <a:latin typeface="Georgia" panose="02040502050405020303" pitchFamily="18" charset="0"/>
            </a:rPr>
            <a:t>2. Extranjero Residente</a:t>
          </a:r>
        </a:p>
        <a:p>
          <a:r>
            <a:rPr lang="es-CL" sz="450" baseline="0">
              <a:latin typeface="Georgia" panose="02040502050405020303" pitchFamily="18" charset="0"/>
            </a:rPr>
            <a:t>3. Extranjero No Residente</a:t>
          </a:r>
          <a:endParaRPr lang="es-CL" sz="450">
            <a:latin typeface="Georgia" panose="02040502050405020303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157</xdr:row>
          <xdr:rowOff>99060</xdr:rowOff>
        </xdr:from>
        <xdr:to>
          <xdr:col>32</xdr:col>
          <xdr:colOff>7620</xdr:colOff>
          <xdr:row>159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157</xdr:row>
          <xdr:rowOff>99060</xdr:rowOff>
        </xdr:from>
        <xdr:to>
          <xdr:col>35</xdr:col>
          <xdr:colOff>68580</xdr:colOff>
          <xdr:row>159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158</xdr:row>
          <xdr:rowOff>106680</xdr:rowOff>
        </xdr:from>
        <xdr:to>
          <xdr:col>32</xdr:col>
          <xdr:colOff>7620</xdr:colOff>
          <xdr:row>160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158</xdr:row>
          <xdr:rowOff>114300</xdr:rowOff>
        </xdr:from>
        <xdr:to>
          <xdr:col>35</xdr:col>
          <xdr:colOff>68580</xdr:colOff>
          <xdr:row>160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159</xdr:row>
          <xdr:rowOff>114300</xdr:rowOff>
        </xdr:from>
        <xdr:to>
          <xdr:col>32</xdr:col>
          <xdr:colOff>7620</xdr:colOff>
          <xdr:row>161</xdr:row>
          <xdr:rowOff>53340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159</xdr:row>
          <xdr:rowOff>114300</xdr:rowOff>
        </xdr:from>
        <xdr:to>
          <xdr:col>35</xdr:col>
          <xdr:colOff>68580</xdr:colOff>
          <xdr:row>161</xdr:row>
          <xdr:rowOff>45720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45720</xdr:colOff>
          <xdr:row>113</xdr:row>
          <xdr:rowOff>0</xdr:rowOff>
        </xdr:from>
        <xdr:to>
          <xdr:col>35</xdr:col>
          <xdr:colOff>7620</xdr:colOff>
          <xdr:row>114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30480</xdr:colOff>
          <xdr:row>113</xdr:row>
          <xdr:rowOff>0</xdr:rowOff>
        </xdr:from>
        <xdr:to>
          <xdr:col>38</xdr:col>
          <xdr:colOff>137160</xdr:colOff>
          <xdr:row>114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45720</xdr:colOff>
          <xdr:row>113</xdr:row>
          <xdr:rowOff>182880</xdr:rowOff>
        </xdr:from>
        <xdr:to>
          <xdr:col>35</xdr:col>
          <xdr:colOff>7620</xdr:colOff>
          <xdr:row>115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30480</xdr:colOff>
          <xdr:row>113</xdr:row>
          <xdr:rowOff>182880</xdr:rowOff>
        </xdr:from>
        <xdr:to>
          <xdr:col>38</xdr:col>
          <xdr:colOff>137160</xdr:colOff>
          <xdr:row>115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45720</xdr:colOff>
          <xdr:row>114</xdr:row>
          <xdr:rowOff>182880</xdr:rowOff>
        </xdr:from>
        <xdr:to>
          <xdr:col>35</xdr:col>
          <xdr:colOff>7620</xdr:colOff>
          <xdr:row>116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30480</xdr:colOff>
          <xdr:row>114</xdr:row>
          <xdr:rowOff>182880</xdr:rowOff>
        </xdr:from>
        <xdr:to>
          <xdr:col>38</xdr:col>
          <xdr:colOff>137160</xdr:colOff>
          <xdr:row>116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45720</xdr:colOff>
          <xdr:row>115</xdr:row>
          <xdr:rowOff>182880</xdr:rowOff>
        </xdr:from>
        <xdr:to>
          <xdr:col>35</xdr:col>
          <xdr:colOff>7620</xdr:colOff>
          <xdr:row>117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30480</xdr:colOff>
          <xdr:row>115</xdr:row>
          <xdr:rowOff>182880</xdr:rowOff>
        </xdr:from>
        <xdr:to>
          <xdr:col>38</xdr:col>
          <xdr:colOff>137160</xdr:colOff>
          <xdr:row>117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102</xdr:row>
          <xdr:rowOff>0</xdr:rowOff>
        </xdr:from>
        <xdr:to>
          <xdr:col>33</xdr:col>
          <xdr:colOff>137160</xdr:colOff>
          <xdr:row>103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102</xdr:row>
          <xdr:rowOff>0</xdr:rowOff>
        </xdr:from>
        <xdr:to>
          <xdr:col>37</xdr:col>
          <xdr:colOff>114300</xdr:colOff>
          <xdr:row>103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102</xdr:row>
          <xdr:rowOff>160020</xdr:rowOff>
        </xdr:from>
        <xdr:to>
          <xdr:col>33</xdr:col>
          <xdr:colOff>137160</xdr:colOff>
          <xdr:row>104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102</xdr:row>
          <xdr:rowOff>160020</xdr:rowOff>
        </xdr:from>
        <xdr:to>
          <xdr:col>37</xdr:col>
          <xdr:colOff>121920</xdr:colOff>
          <xdr:row>104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103</xdr:row>
          <xdr:rowOff>160020</xdr:rowOff>
        </xdr:from>
        <xdr:to>
          <xdr:col>33</xdr:col>
          <xdr:colOff>137160</xdr:colOff>
          <xdr:row>105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103</xdr:row>
          <xdr:rowOff>160020</xdr:rowOff>
        </xdr:from>
        <xdr:to>
          <xdr:col>37</xdr:col>
          <xdr:colOff>114300</xdr:colOff>
          <xdr:row>105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104</xdr:row>
          <xdr:rowOff>160020</xdr:rowOff>
        </xdr:from>
        <xdr:to>
          <xdr:col>33</xdr:col>
          <xdr:colOff>137160</xdr:colOff>
          <xdr:row>106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104</xdr:row>
          <xdr:rowOff>160020</xdr:rowOff>
        </xdr:from>
        <xdr:to>
          <xdr:col>37</xdr:col>
          <xdr:colOff>121920</xdr:colOff>
          <xdr:row>106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105</xdr:row>
          <xdr:rowOff>160020</xdr:rowOff>
        </xdr:from>
        <xdr:to>
          <xdr:col>33</xdr:col>
          <xdr:colOff>137160</xdr:colOff>
          <xdr:row>107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105</xdr:row>
          <xdr:rowOff>160020</xdr:rowOff>
        </xdr:from>
        <xdr:to>
          <xdr:col>37</xdr:col>
          <xdr:colOff>121920</xdr:colOff>
          <xdr:row>107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22860</xdr:colOff>
          <xdr:row>81</xdr:row>
          <xdr:rowOff>106680</xdr:rowOff>
        </xdr:from>
        <xdr:to>
          <xdr:col>51</xdr:col>
          <xdr:colOff>76200</xdr:colOff>
          <xdr:row>83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121920</xdr:colOff>
          <xdr:row>81</xdr:row>
          <xdr:rowOff>106680</xdr:rowOff>
        </xdr:from>
        <xdr:to>
          <xdr:col>48</xdr:col>
          <xdr:colOff>22860</xdr:colOff>
          <xdr:row>83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22860</xdr:colOff>
          <xdr:row>82</xdr:row>
          <xdr:rowOff>144780</xdr:rowOff>
        </xdr:from>
        <xdr:to>
          <xdr:col>51</xdr:col>
          <xdr:colOff>76200</xdr:colOff>
          <xdr:row>84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121920</xdr:colOff>
          <xdr:row>82</xdr:row>
          <xdr:rowOff>144780</xdr:rowOff>
        </xdr:from>
        <xdr:to>
          <xdr:col>48</xdr:col>
          <xdr:colOff>22860</xdr:colOff>
          <xdr:row>84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22860</xdr:colOff>
          <xdr:row>83</xdr:row>
          <xdr:rowOff>137160</xdr:rowOff>
        </xdr:from>
        <xdr:to>
          <xdr:col>51</xdr:col>
          <xdr:colOff>76200</xdr:colOff>
          <xdr:row>85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121920</xdr:colOff>
          <xdr:row>83</xdr:row>
          <xdr:rowOff>137160</xdr:rowOff>
        </xdr:from>
        <xdr:to>
          <xdr:col>48</xdr:col>
          <xdr:colOff>22860</xdr:colOff>
          <xdr:row>85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22860</xdr:colOff>
          <xdr:row>84</xdr:row>
          <xdr:rowOff>121920</xdr:rowOff>
        </xdr:from>
        <xdr:to>
          <xdr:col>51</xdr:col>
          <xdr:colOff>76200</xdr:colOff>
          <xdr:row>86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121920</xdr:colOff>
          <xdr:row>84</xdr:row>
          <xdr:rowOff>121920</xdr:rowOff>
        </xdr:from>
        <xdr:to>
          <xdr:col>48</xdr:col>
          <xdr:colOff>22860</xdr:colOff>
          <xdr:row>86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22860</xdr:colOff>
          <xdr:row>85</xdr:row>
          <xdr:rowOff>121920</xdr:rowOff>
        </xdr:from>
        <xdr:to>
          <xdr:col>51</xdr:col>
          <xdr:colOff>76200</xdr:colOff>
          <xdr:row>87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121920</xdr:colOff>
          <xdr:row>85</xdr:row>
          <xdr:rowOff>121920</xdr:rowOff>
        </xdr:from>
        <xdr:to>
          <xdr:col>48</xdr:col>
          <xdr:colOff>22860</xdr:colOff>
          <xdr:row>87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164</xdr:row>
          <xdr:rowOff>83820</xdr:rowOff>
        </xdr:from>
        <xdr:to>
          <xdr:col>11</xdr:col>
          <xdr:colOff>53340</xdr:colOff>
          <xdr:row>166</xdr:row>
          <xdr:rowOff>45720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Hasta $5 millones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164</xdr:row>
          <xdr:rowOff>83820</xdr:rowOff>
        </xdr:from>
        <xdr:to>
          <xdr:col>24</xdr:col>
          <xdr:colOff>68580</xdr:colOff>
          <xdr:row>166</xdr:row>
          <xdr:rowOff>45720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Entre $5 y $50 millones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164</xdr:row>
          <xdr:rowOff>83820</xdr:rowOff>
        </xdr:from>
        <xdr:to>
          <xdr:col>33</xdr:col>
          <xdr:colOff>137160</xdr:colOff>
          <xdr:row>166</xdr:row>
          <xdr:rowOff>45720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Entre $50 y $300 millones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106680</xdr:colOff>
          <xdr:row>164</xdr:row>
          <xdr:rowOff>83820</xdr:rowOff>
        </xdr:from>
        <xdr:to>
          <xdr:col>43</xdr:col>
          <xdr:colOff>182880</xdr:colOff>
          <xdr:row>166</xdr:row>
          <xdr:rowOff>45720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Más de $300 millones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200</xdr:row>
          <xdr:rowOff>91440</xdr:rowOff>
        </xdr:from>
        <xdr:to>
          <xdr:col>27</xdr:col>
          <xdr:colOff>160020</xdr:colOff>
          <xdr:row>202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137160</xdr:colOff>
          <xdr:row>200</xdr:row>
          <xdr:rowOff>91440</xdr:rowOff>
        </xdr:from>
        <xdr:to>
          <xdr:col>30</xdr:col>
          <xdr:colOff>38100</xdr:colOff>
          <xdr:row>202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201</xdr:row>
          <xdr:rowOff>106680</xdr:rowOff>
        </xdr:from>
        <xdr:to>
          <xdr:col>27</xdr:col>
          <xdr:colOff>160020</xdr:colOff>
          <xdr:row>203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137160</xdr:colOff>
          <xdr:row>201</xdr:row>
          <xdr:rowOff>106680</xdr:rowOff>
        </xdr:from>
        <xdr:to>
          <xdr:col>30</xdr:col>
          <xdr:colOff>45720</xdr:colOff>
          <xdr:row>203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202</xdr:row>
          <xdr:rowOff>99060</xdr:rowOff>
        </xdr:from>
        <xdr:to>
          <xdr:col>27</xdr:col>
          <xdr:colOff>160020</xdr:colOff>
          <xdr:row>204</xdr:row>
          <xdr:rowOff>60960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137160</xdr:colOff>
          <xdr:row>202</xdr:row>
          <xdr:rowOff>99060</xdr:rowOff>
        </xdr:from>
        <xdr:to>
          <xdr:col>30</xdr:col>
          <xdr:colOff>38100</xdr:colOff>
          <xdr:row>204</xdr:row>
          <xdr:rowOff>60960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203</xdr:row>
          <xdr:rowOff>114300</xdr:rowOff>
        </xdr:from>
        <xdr:to>
          <xdr:col>27</xdr:col>
          <xdr:colOff>160020</xdr:colOff>
          <xdr:row>205</xdr:row>
          <xdr:rowOff>45720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137160</xdr:colOff>
          <xdr:row>203</xdr:row>
          <xdr:rowOff>114300</xdr:rowOff>
        </xdr:from>
        <xdr:to>
          <xdr:col>30</xdr:col>
          <xdr:colOff>45720</xdr:colOff>
          <xdr:row>205</xdr:row>
          <xdr:rowOff>45720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31220</xdr:colOff>
      <xdr:row>15</xdr:row>
      <xdr:rowOff>73269</xdr:rowOff>
    </xdr:from>
    <xdr:to>
      <xdr:col>36</xdr:col>
      <xdr:colOff>29308</xdr:colOff>
      <xdr:row>18</xdr:row>
      <xdr:rowOff>109904</xdr:rowOff>
    </xdr:to>
    <xdr:sp macro="" textlink="">
      <xdr:nvSpPr>
        <xdr:cNvPr id="50" name="49 CuadroTexto"/>
        <xdr:cNvSpPr txBox="1"/>
      </xdr:nvSpPr>
      <xdr:spPr>
        <a:xfrm>
          <a:off x="4584170" y="2140194"/>
          <a:ext cx="674363" cy="370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CL" sz="450">
              <a:latin typeface="Georgia" panose="02040502050405020303" pitchFamily="18" charset="0"/>
            </a:rPr>
            <a:t>1. Separación de bienes</a:t>
          </a:r>
        </a:p>
        <a:p>
          <a:r>
            <a:rPr lang="es-CL" sz="450">
              <a:latin typeface="Georgia" panose="02040502050405020303" pitchFamily="18" charset="0"/>
            </a:rPr>
            <a:t>2. Sociedad</a:t>
          </a:r>
          <a:r>
            <a:rPr lang="es-CL" sz="450" baseline="0">
              <a:latin typeface="Georgia" panose="02040502050405020303" pitchFamily="18" charset="0"/>
            </a:rPr>
            <a:t> Conyugal / Comunidad de Bienes</a:t>
          </a:r>
        </a:p>
        <a:p>
          <a:r>
            <a:rPr lang="es-CL" sz="450" baseline="0">
              <a:latin typeface="Georgia" panose="02040502050405020303" pitchFamily="18" charset="0"/>
            </a:rPr>
            <a:t>3. Part. de Gananciales</a:t>
          </a:r>
          <a:endParaRPr lang="es-CL" sz="450">
            <a:latin typeface="Georgia" panose="02040502050405020303" pitchFamily="18" charset="0"/>
          </a:endParaRPr>
        </a:p>
      </xdr:txBody>
    </xdr:sp>
    <xdr:clientData/>
  </xdr:twoCellAnchor>
  <xdr:twoCellAnchor>
    <xdr:from>
      <xdr:col>10</xdr:col>
      <xdr:colOff>34646</xdr:colOff>
      <xdr:row>15</xdr:row>
      <xdr:rowOff>118727</xdr:rowOff>
    </xdr:from>
    <xdr:to>
      <xdr:col>13</xdr:col>
      <xdr:colOff>159171</xdr:colOff>
      <xdr:row>18</xdr:row>
      <xdr:rowOff>65943</xdr:rowOff>
    </xdr:to>
    <xdr:sp macro="" textlink="">
      <xdr:nvSpPr>
        <xdr:cNvPr id="51" name="50 CuadroTexto"/>
        <xdr:cNvSpPr txBox="1"/>
      </xdr:nvSpPr>
      <xdr:spPr>
        <a:xfrm>
          <a:off x="1434821" y="2185652"/>
          <a:ext cx="429325" cy="280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s-CL" sz="500">
              <a:latin typeface="Georgia" panose="02040502050405020303" pitchFamily="18" charset="0"/>
            </a:rPr>
            <a:t>1.</a:t>
          </a:r>
          <a:r>
            <a:rPr lang="es-CL" sz="500" baseline="0">
              <a:latin typeface="Georgia" panose="02040502050405020303" pitchFamily="18" charset="0"/>
            </a:rPr>
            <a:t> Masculino</a:t>
          </a:r>
        </a:p>
        <a:p>
          <a:r>
            <a:rPr lang="es-CL" sz="500" baseline="0">
              <a:latin typeface="Georgia" panose="02040502050405020303" pitchFamily="18" charset="0"/>
            </a:rPr>
            <a:t>2. Femenino</a:t>
          </a:r>
          <a:endParaRPr lang="es-CL" sz="500">
            <a:latin typeface="Georgia" panose="02040502050405020303" pitchFamily="18" charset="0"/>
          </a:endParaRPr>
        </a:p>
      </xdr:txBody>
    </xdr:sp>
    <xdr:clientData/>
  </xdr:twoCellAnchor>
  <xdr:twoCellAnchor>
    <xdr:from>
      <xdr:col>27</xdr:col>
      <xdr:colOff>29132</xdr:colOff>
      <xdr:row>15</xdr:row>
      <xdr:rowOff>43509</xdr:rowOff>
    </xdr:from>
    <xdr:to>
      <xdr:col>30</xdr:col>
      <xdr:colOff>36635</xdr:colOff>
      <xdr:row>18</xdr:row>
      <xdr:rowOff>117231</xdr:rowOff>
    </xdr:to>
    <xdr:sp macro="" textlink="">
      <xdr:nvSpPr>
        <xdr:cNvPr id="52" name="51 CuadroTexto"/>
        <xdr:cNvSpPr txBox="1"/>
      </xdr:nvSpPr>
      <xdr:spPr>
        <a:xfrm>
          <a:off x="3705782" y="2110434"/>
          <a:ext cx="579003" cy="407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CL" sz="450">
              <a:latin typeface="Georgia" panose="02040502050405020303" pitchFamily="18" charset="0"/>
            </a:rPr>
            <a:t>1.</a:t>
          </a:r>
          <a:r>
            <a:rPr lang="es-CL" sz="450" baseline="0">
              <a:latin typeface="Georgia" panose="02040502050405020303" pitchFamily="18" charset="0"/>
            </a:rPr>
            <a:t> Soltero(a)</a:t>
          </a:r>
        </a:p>
        <a:p>
          <a:r>
            <a:rPr lang="es-CL" sz="450" baseline="0">
              <a:latin typeface="Georgia" panose="02040502050405020303" pitchFamily="18" charset="0"/>
            </a:rPr>
            <a:t>2. Casado(a)</a:t>
          </a:r>
        </a:p>
        <a:p>
          <a:r>
            <a:rPr lang="es-CL" sz="450" baseline="0">
              <a:latin typeface="Georgia" panose="02040502050405020303" pitchFamily="18" charset="0"/>
            </a:rPr>
            <a:t>3. Viudo(a)</a:t>
          </a:r>
        </a:p>
        <a:p>
          <a:r>
            <a:rPr lang="es-CL" sz="450">
              <a:latin typeface="Georgia" panose="02040502050405020303" pitchFamily="18" charset="0"/>
            </a:rPr>
            <a:t>4. Divorciado(a)</a:t>
          </a:r>
        </a:p>
        <a:p>
          <a:r>
            <a:rPr lang="es-CL" sz="450">
              <a:latin typeface="Georgia" panose="02040502050405020303" pitchFamily="18" charset="0"/>
            </a:rPr>
            <a:t>5. Conviviente Civil</a:t>
          </a:r>
        </a:p>
      </xdr:txBody>
    </xdr:sp>
    <xdr:clientData/>
  </xdr:twoCellAnchor>
  <xdr:twoCellAnchor>
    <xdr:from>
      <xdr:col>38</xdr:col>
      <xdr:colOff>22544</xdr:colOff>
      <xdr:row>15</xdr:row>
      <xdr:rowOff>75520</xdr:rowOff>
    </xdr:from>
    <xdr:to>
      <xdr:col>40</xdr:col>
      <xdr:colOff>151843</xdr:colOff>
      <xdr:row>18</xdr:row>
      <xdr:rowOff>102577</xdr:rowOff>
    </xdr:to>
    <xdr:sp macro="" textlink="">
      <xdr:nvSpPr>
        <xdr:cNvPr id="53" name="52 CuadroTexto"/>
        <xdr:cNvSpPr txBox="1"/>
      </xdr:nvSpPr>
      <xdr:spPr>
        <a:xfrm>
          <a:off x="5594669" y="2142445"/>
          <a:ext cx="472199" cy="360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CL" sz="450">
              <a:latin typeface="Georgia" panose="02040502050405020303" pitchFamily="18" charset="0"/>
            </a:rPr>
            <a:t>Incluye cónyuge, hijos y otras personas dependientes</a:t>
          </a:r>
        </a:p>
      </xdr:txBody>
    </xdr:sp>
    <xdr:clientData/>
  </xdr:twoCellAnchor>
  <xdr:twoCellAnchor>
    <xdr:from>
      <xdr:col>43</xdr:col>
      <xdr:colOff>26988</xdr:colOff>
      <xdr:row>15</xdr:row>
      <xdr:rowOff>69524</xdr:rowOff>
    </xdr:from>
    <xdr:to>
      <xdr:col>46</xdr:col>
      <xdr:colOff>170194</xdr:colOff>
      <xdr:row>19</xdr:row>
      <xdr:rowOff>21143</xdr:rowOff>
    </xdr:to>
    <xdr:sp macro="" textlink="">
      <xdr:nvSpPr>
        <xdr:cNvPr id="54" name="53 CuadroTexto"/>
        <xdr:cNvSpPr txBox="1"/>
      </xdr:nvSpPr>
      <xdr:spPr>
        <a:xfrm>
          <a:off x="6727145" y="1952753"/>
          <a:ext cx="709263" cy="408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CL" sz="450">
              <a:latin typeface="Georgia" panose="02040502050405020303" pitchFamily="18" charset="0"/>
            </a:rPr>
            <a:t>1. Propia con deuda</a:t>
          </a:r>
        </a:p>
        <a:p>
          <a:r>
            <a:rPr lang="es-CL" sz="450">
              <a:latin typeface="Georgia" panose="02040502050405020303" pitchFamily="18" charset="0"/>
            </a:rPr>
            <a:t>2. Propia sin deuda</a:t>
          </a:r>
        </a:p>
        <a:p>
          <a:r>
            <a:rPr lang="es-CL" sz="450">
              <a:latin typeface="Georgia" panose="02040502050405020303" pitchFamily="18" charset="0"/>
            </a:rPr>
            <a:t>3. Arrendada</a:t>
          </a:r>
        </a:p>
        <a:p>
          <a:r>
            <a:rPr lang="es-CL" sz="450">
              <a:latin typeface="Georgia" panose="02040502050405020303" pitchFamily="18" charset="0"/>
            </a:rPr>
            <a:t>4. Familia/Cónyuge</a:t>
          </a:r>
        </a:p>
        <a:p>
          <a:r>
            <a:rPr lang="es-CL" sz="450">
              <a:latin typeface="Georgia" panose="02040502050405020303" pitchFamily="18" charset="0"/>
            </a:rPr>
            <a:t>5. Otra.</a:t>
          </a:r>
        </a:p>
      </xdr:txBody>
    </xdr:sp>
    <xdr:clientData/>
  </xdr:twoCellAnchor>
  <xdr:twoCellAnchor>
    <xdr:from>
      <xdr:col>5</xdr:col>
      <xdr:colOff>45983</xdr:colOff>
      <xdr:row>37</xdr:row>
      <xdr:rowOff>0</xdr:rowOff>
    </xdr:from>
    <xdr:to>
      <xdr:col>9</xdr:col>
      <xdr:colOff>39415</xdr:colOff>
      <xdr:row>39</xdr:row>
      <xdr:rowOff>26276</xdr:rowOff>
    </xdr:to>
    <xdr:sp macro="" textlink="">
      <xdr:nvSpPr>
        <xdr:cNvPr id="55" name="54 CuadroTexto"/>
        <xdr:cNvSpPr txBox="1"/>
      </xdr:nvSpPr>
      <xdr:spPr>
        <a:xfrm>
          <a:off x="836558" y="4724400"/>
          <a:ext cx="526832" cy="32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700">
              <a:latin typeface="Georgia" panose="02040502050405020303" pitchFamily="18" charset="0"/>
            </a:rPr>
            <a:t>1. Si</a:t>
          </a:r>
        </a:p>
        <a:p>
          <a:r>
            <a:rPr lang="es-CL" sz="700">
              <a:latin typeface="Georgia" panose="02040502050405020303" pitchFamily="18" charset="0"/>
            </a:rPr>
            <a:t>2. No</a:t>
          </a:r>
        </a:p>
      </xdr:txBody>
    </xdr:sp>
    <xdr:clientData/>
  </xdr:twoCellAnchor>
  <xdr:twoCellAnchor>
    <xdr:from>
      <xdr:col>36</xdr:col>
      <xdr:colOff>118241</xdr:colOff>
      <xdr:row>36</xdr:row>
      <xdr:rowOff>118242</xdr:rowOff>
    </xdr:from>
    <xdr:to>
      <xdr:col>39</xdr:col>
      <xdr:colOff>32845</xdr:colOff>
      <xdr:row>39</xdr:row>
      <xdr:rowOff>13138</xdr:rowOff>
    </xdr:to>
    <xdr:sp macro="" textlink="">
      <xdr:nvSpPr>
        <xdr:cNvPr id="56" name="55 CuadroTexto"/>
        <xdr:cNvSpPr txBox="1"/>
      </xdr:nvSpPr>
      <xdr:spPr>
        <a:xfrm>
          <a:off x="5347466" y="4709292"/>
          <a:ext cx="448004" cy="323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700">
              <a:latin typeface="Georgia" panose="02040502050405020303" pitchFamily="18" charset="0"/>
            </a:rPr>
            <a:t>1. Si</a:t>
          </a:r>
        </a:p>
        <a:p>
          <a:r>
            <a:rPr lang="es-CL" sz="700">
              <a:latin typeface="Georgia" panose="02040502050405020303" pitchFamily="18" charset="0"/>
            </a:rPr>
            <a:t>2. No</a:t>
          </a:r>
        </a:p>
      </xdr:txBody>
    </xdr:sp>
    <xdr:clientData/>
  </xdr:twoCellAnchor>
  <xdr:twoCellAnchor>
    <xdr:from>
      <xdr:col>4</xdr:col>
      <xdr:colOff>32489</xdr:colOff>
      <xdr:row>41</xdr:row>
      <xdr:rowOff>134701</xdr:rowOff>
    </xdr:from>
    <xdr:to>
      <xdr:col>7</xdr:col>
      <xdr:colOff>78713</xdr:colOff>
      <xdr:row>46</xdr:row>
      <xdr:rowOff>36207</xdr:rowOff>
    </xdr:to>
    <xdr:sp macro="" textlink="">
      <xdr:nvSpPr>
        <xdr:cNvPr id="57" name="56 CuadroTexto"/>
        <xdr:cNvSpPr txBox="1"/>
      </xdr:nvSpPr>
      <xdr:spPr>
        <a:xfrm>
          <a:off x="663860" y="5158458"/>
          <a:ext cx="557853" cy="538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s-CL" sz="400">
              <a:latin typeface="Georgia" panose="02040502050405020303" pitchFamily="18" charset="0"/>
            </a:rPr>
            <a:t>1. Dependiente</a:t>
          </a:r>
        </a:p>
        <a:p>
          <a:r>
            <a:rPr lang="es-CL" sz="400">
              <a:latin typeface="Georgia" panose="02040502050405020303" pitchFamily="18" charset="0"/>
            </a:rPr>
            <a:t>2.</a:t>
          </a:r>
          <a:r>
            <a:rPr lang="es-CL" sz="400" baseline="0">
              <a:latin typeface="Georgia" panose="02040502050405020303" pitchFamily="18" charset="0"/>
            </a:rPr>
            <a:t> </a:t>
          </a:r>
          <a:r>
            <a:rPr lang="es-CL" sz="400">
              <a:latin typeface="Georgia" panose="02040502050405020303" pitchFamily="18" charset="0"/>
            </a:rPr>
            <a:t>Independiente</a:t>
          </a:r>
        </a:p>
        <a:p>
          <a:r>
            <a:rPr lang="es-CL" sz="400">
              <a:latin typeface="Georgia" panose="02040502050405020303" pitchFamily="18" charset="0"/>
            </a:rPr>
            <a:t>3. Estudiante</a:t>
          </a:r>
        </a:p>
        <a:p>
          <a:r>
            <a:rPr lang="es-CL" sz="400">
              <a:latin typeface="Georgia" panose="02040502050405020303" pitchFamily="18" charset="0"/>
            </a:rPr>
            <a:t>4. Dueña de Casa</a:t>
          </a:r>
        </a:p>
        <a:p>
          <a:r>
            <a:rPr lang="es-CL" sz="400">
              <a:latin typeface="Georgia" panose="02040502050405020303" pitchFamily="18" charset="0"/>
            </a:rPr>
            <a:t>5. Jubilado</a:t>
          </a:r>
        </a:p>
        <a:p>
          <a:r>
            <a:rPr lang="es-CL" sz="400">
              <a:latin typeface="Georgia" panose="02040502050405020303" pitchFamily="18" charset="0"/>
            </a:rPr>
            <a:t>6. Desempleado</a:t>
          </a:r>
        </a:p>
        <a:p>
          <a:r>
            <a:rPr lang="es-CL" sz="400">
              <a:latin typeface="Georgia" panose="02040502050405020303" pitchFamily="18" charset="0"/>
            </a:rPr>
            <a:t>7. Otro</a:t>
          </a:r>
        </a:p>
      </xdr:txBody>
    </xdr:sp>
    <xdr:clientData/>
  </xdr:twoCellAnchor>
  <xdr:twoCellAnchor>
    <xdr:from>
      <xdr:col>10</xdr:col>
      <xdr:colOff>40199</xdr:colOff>
      <xdr:row>42</xdr:row>
      <xdr:rowOff>35496</xdr:rowOff>
    </xdr:from>
    <xdr:to>
      <xdr:col>18</xdr:col>
      <xdr:colOff>24154</xdr:colOff>
      <xdr:row>46</xdr:row>
      <xdr:rowOff>65734</xdr:rowOff>
    </xdr:to>
    <xdr:sp macro="" textlink="">
      <xdr:nvSpPr>
        <xdr:cNvPr id="58" name="57 CuadroTexto"/>
        <xdr:cNvSpPr txBox="1"/>
      </xdr:nvSpPr>
      <xdr:spPr>
        <a:xfrm>
          <a:off x="1493442" y="5195325"/>
          <a:ext cx="947341" cy="53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CL" sz="500">
              <a:latin typeface="Georgia" panose="02040502050405020303" pitchFamily="18" charset="0"/>
            </a:rPr>
            <a:t>1. Medios</a:t>
          </a:r>
        </a:p>
        <a:p>
          <a:r>
            <a:rPr lang="es-CL" sz="500">
              <a:latin typeface="Georgia" panose="02040502050405020303" pitchFamily="18" charset="0"/>
            </a:rPr>
            <a:t>2. Técnicos</a:t>
          </a:r>
        </a:p>
        <a:p>
          <a:r>
            <a:rPr lang="es-CL" sz="500">
              <a:latin typeface="Georgia" panose="02040502050405020303" pitchFamily="18" charset="0"/>
            </a:rPr>
            <a:t>3. Técnicos profesionales</a:t>
          </a:r>
        </a:p>
        <a:p>
          <a:r>
            <a:rPr lang="es-CL" sz="500">
              <a:latin typeface="Georgia" panose="02040502050405020303" pitchFamily="18" charset="0"/>
            </a:rPr>
            <a:t>4. Universitarios incompleto</a:t>
          </a:r>
        </a:p>
        <a:p>
          <a:r>
            <a:rPr lang="es-CL" sz="500">
              <a:latin typeface="Georgia" panose="02040502050405020303" pitchFamily="18" charset="0"/>
            </a:rPr>
            <a:t>5. Universitarios completo</a:t>
          </a:r>
        </a:p>
        <a:p>
          <a:r>
            <a:rPr lang="es-CL" sz="500">
              <a:latin typeface="Georgia" panose="02040502050405020303" pitchFamily="18" charset="0"/>
            </a:rPr>
            <a:t>6. Otros</a:t>
          </a:r>
        </a:p>
      </xdr:txBody>
    </xdr:sp>
    <xdr:clientData/>
  </xdr:twoCellAnchor>
  <xdr:twoCellAnchor>
    <xdr:from>
      <xdr:col>11</xdr:col>
      <xdr:colOff>36350</xdr:colOff>
      <xdr:row>62</xdr:row>
      <xdr:rowOff>7560</xdr:rowOff>
    </xdr:from>
    <xdr:to>
      <xdr:col>14</xdr:col>
      <xdr:colOff>66262</xdr:colOff>
      <xdr:row>66</xdr:row>
      <xdr:rowOff>90270</xdr:rowOff>
    </xdr:to>
    <xdr:sp macro="" textlink="">
      <xdr:nvSpPr>
        <xdr:cNvPr id="61" name="60 CuadroTexto"/>
        <xdr:cNvSpPr txBox="1"/>
      </xdr:nvSpPr>
      <xdr:spPr>
        <a:xfrm>
          <a:off x="1565793" y="7654774"/>
          <a:ext cx="459898" cy="512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es-CL" sz="500"/>
            <a:t>1.</a:t>
          </a:r>
          <a:r>
            <a:rPr lang="es-CL" sz="500" baseline="0"/>
            <a:t> Chileno</a:t>
          </a:r>
        </a:p>
        <a:p>
          <a:r>
            <a:rPr lang="es-CL" sz="500" baseline="0"/>
            <a:t>2. Extranjero Residente</a:t>
          </a:r>
        </a:p>
        <a:p>
          <a:r>
            <a:rPr lang="es-CL" sz="500" baseline="0"/>
            <a:t>3. Extranjero No Residente</a:t>
          </a:r>
          <a:endParaRPr lang="es-CL" sz="500"/>
        </a:p>
      </xdr:txBody>
    </xdr:sp>
    <xdr:clientData/>
  </xdr:twoCellAnchor>
  <xdr:twoCellAnchor>
    <xdr:from>
      <xdr:col>11</xdr:col>
      <xdr:colOff>27450</xdr:colOff>
      <xdr:row>69</xdr:row>
      <xdr:rowOff>51498</xdr:rowOff>
    </xdr:from>
    <xdr:to>
      <xdr:col>17</xdr:col>
      <xdr:colOff>44016</xdr:colOff>
      <xdr:row>74</xdr:row>
      <xdr:rowOff>24610</xdr:rowOff>
    </xdr:to>
    <xdr:sp macro="" textlink="">
      <xdr:nvSpPr>
        <xdr:cNvPr id="62" name="61 CuadroTexto"/>
        <xdr:cNvSpPr txBox="1"/>
      </xdr:nvSpPr>
      <xdr:spPr>
        <a:xfrm>
          <a:off x="1556893" y="8509698"/>
          <a:ext cx="854766" cy="511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es-CL" sz="500"/>
            <a:t>1.</a:t>
          </a:r>
          <a:r>
            <a:rPr lang="es-CL" sz="500" baseline="0"/>
            <a:t> </a:t>
          </a:r>
          <a:r>
            <a:rPr lang="es-CL" sz="500"/>
            <a:t>Servicios profesionales</a:t>
          </a:r>
        </a:p>
        <a:p>
          <a:r>
            <a:rPr lang="es-CL" sz="500"/>
            <a:t>2. Comerciante</a:t>
          </a:r>
        </a:p>
        <a:p>
          <a:r>
            <a:rPr lang="es-CL" sz="500"/>
            <a:t>3. Empresario/Socio</a:t>
          </a:r>
        </a:p>
        <a:p>
          <a:r>
            <a:rPr lang="es-CL" sz="500"/>
            <a:t>4. Rentista</a:t>
          </a:r>
        </a:p>
        <a:p>
          <a:r>
            <a:rPr lang="es-CL" sz="500"/>
            <a:t>5. Otros.</a:t>
          </a:r>
        </a:p>
      </xdr:txBody>
    </xdr:sp>
    <xdr:clientData/>
  </xdr:twoCellAnchor>
  <xdr:twoCellAnchor>
    <xdr:from>
      <xdr:col>18</xdr:col>
      <xdr:colOff>39639</xdr:colOff>
      <xdr:row>62</xdr:row>
      <xdr:rowOff>3324</xdr:rowOff>
    </xdr:from>
    <xdr:to>
      <xdr:col>23</xdr:col>
      <xdr:colOff>16329</xdr:colOff>
      <xdr:row>67</xdr:row>
      <xdr:rowOff>32658</xdr:rowOff>
    </xdr:to>
    <xdr:sp macro="" textlink="">
      <xdr:nvSpPr>
        <xdr:cNvPr id="63" name="62 CuadroTexto"/>
        <xdr:cNvSpPr txBox="1"/>
      </xdr:nvSpPr>
      <xdr:spPr>
        <a:xfrm>
          <a:off x="2483482" y="7650538"/>
          <a:ext cx="755018" cy="589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s-CL" sz="500"/>
            <a:t>1. Medios</a:t>
          </a:r>
        </a:p>
        <a:p>
          <a:r>
            <a:rPr lang="es-CL" sz="500"/>
            <a:t>2. Técnicos</a:t>
          </a:r>
        </a:p>
        <a:p>
          <a:r>
            <a:rPr lang="es-CL" sz="500"/>
            <a:t>3. Técnicos profesionales</a:t>
          </a:r>
        </a:p>
        <a:p>
          <a:r>
            <a:rPr lang="es-CL" sz="500"/>
            <a:t>4. Universitarios incompleto</a:t>
          </a:r>
        </a:p>
        <a:p>
          <a:r>
            <a:rPr lang="es-CL" sz="500"/>
            <a:t>5. Universitarios completo</a:t>
          </a:r>
        </a:p>
        <a:p>
          <a:r>
            <a:rPr lang="es-CL" sz="500"/>
            <a:t>6. Otros</a:t>
          </a:r>
        </a:p>
      </xdr:txBody>
    </xdr:sp>
    <xdr:clientData/>
  </xdr:twoCellAnchor>
  <xdr:twoCellAnchor>
    <xdr:from>
      <xdr:col>25</xdr:col>
      <xdr:colOff>35237</xdr:colOff>
      <xdr:row>62</xdr:row>
      <xdr:rowOff>10048</xdr:rowOff>
    </xdr:from>
    <xdr:to>
      <xdr:col>28</xdr:col>
      <xdr:colOff>3349</xdr:colOff>
      <xdr:row>67</xdr:row>
      <xdr:rowOff>26282</xdr:rowOff>
    </xdr:to>
    <xdr:sp macro="" textlink="">
      <xdr:nvSpPr>
        <xdr:cNvPr id="64" name="63 CuadroTexto"/>
        <xdr:cNvSpPr txBox="1"/>
      </xdr:nvSpPr>
      <xdr:spPr>
        <a:xfrm>
          <a:off x="3546299" y="7442479"/>
          <a:ext cx="560127" cy="5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CL" sz="500"/>
            <a:t>1. Dependiente</a:t>
          </a:r>
        </a:p>
        <a:p>
          <a:r>
            <a:rPr lang="es-CL" sz="500"/>
            <a:t>2.</a:t>
          </a:r>
          <a:r>
            <a:rPr lang="es-CL" sz="500" baseline="0"/>
            <a:t> </a:t>
          </a:r>
          <a:r>
            <a:rPr lang="es-CL" sz="500"/>
            <a:t>Independiente</a:t>
          </a:r>
        </a:p>
        <a:p>
          <a:r>
            <a:rPr lang="es-CL" sz="500"/>
            <a:t>3. Estudiante</a:t>
          </a:r>
        </a:p>
        <a:p>
          <a:r>
            <a:rPr lang="es-CL" sz="500"/>
            <a:t>4. Dueña de Casa</a:t>
          </a:r>
        </a:p>
        <a:p>
          <a:r>
            <a:rPr lang="es-CL" sz="500"/>
            <a:t>5. Jubilado</a:t>
          </a:r>
        </a:p>
        <a:p>
          <a:r>
            <a:rPr lang="es-CL" sz="500"/>
            <a:t>6. Desempleado</a:t>
          </a:r>
        </a:p>
        <a:p>
          <a:r>
            <a:rPr lang="es-CL" sz="500"/>
            <a:t>7. Otro</a:t>
          </a:r>
        </a:p>
      </xdr:txBody>
    </xdr:sp>
    <xdr:clientData/>
  </xdr:twoCellAnchor>
  <xdr:twoCellAnchor>
    <xdr:from>
      <xdr:col>50</xdr:col>
      <xdr:colOff>29309</xdr:colOff>
      <xdr:row>9</xdr:row>
      <xdr:rowOff>23656</xdr:rowOff>
    </xdr:from>
    <xdr:to>
      <xdr:col>54</xdr:col>
      <xdr:colOff>131885</xdr:colOff>
      <xdr:row>10</xdr:row>
      <xdr:rowOff>45637</xdr:rowOff>
    </xdr:to>
    <xdr:sp macro="" textlink="">
      <xdr:nvSpPr>
        <xdr:cNvPr id="65" name="64 CuadroTexto"/>
        <xdr:cNvSpPr txBox="1"/>
      </xdr:nvSpPr>
      <xdr:spPr>
        <a:xfrm>
          <a:off x="7975880" y="981599"/>
          <a:ext cx="799262" cy="196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CL" sz="500">
              <a:latin typeface="Georgia" panose="02040502050405020303" pitchFamily="18" charset="0"/>
            </a:rPr>
            <a:t>1.</a:t>
          </a:r>
          <a:r>
            <a:rPr lang="es-CL" sz="500" baseline="0">
              <a:latin typeface="Georgia" panose="02040502050405020303" pitchFamily="18" charset="0"/>
            </a:rPr>
            <a:t> Llenado a computador</a:t>
          </a:r>
        </a:p>
        <a:p>
          <a:r>
            <a:rPr lang="es-CL" sz="500" baseline="0">
              <a:latin typeface="Georgia" panose="02040502050405020303" pitchFamily="18" charset="0"/>
            </a:rPr>
            <a:t>2. Llenado a mano</a:t>
          </a:r>
          <a:endParaRPr lang="es-CL" sz="500">
            <a:latin typeface="Georgia" panose="02040502050405020303" pitchFamily="18" charset="0"/>
          </a:endParaRPr>
        </a:p>
      </xdr:txBody>
    </xdr:sp>
    <xdr:clientData/>
  </xdr:twoCellAnchor>
  <xdr:twoCellAnchor>
    <xdr:from>
      <xdr:col>36</xdr:col>
      <xdr:colOff>22398</xdr:colOff>
      <xdr:row>42</xdr:row>
      <xdr:rowOff>142353</xdr:rowOff>
    </xdr:from>
    <xdr:to>
      <xdr:col>39</xdr:col>
      <xdr:colOff>5440</xdr:colOff>
      <xdr:row>45</xdr:row>
      <xdr:rowOff>142352</xdr:rowOff>
    </xdr:to>
    <xdr:sp macro="" textlink="">
      <xdr:nvSpPr>
        <xdr:cNvPr id="66" name="65 CuadroTexto"/>
        <xdr:cNvSpPr txBox="1"/>
      </xdr:nvSpPr>
      <xdr:spPr>
        <a:xfrm>
          <a:off x="5508798" y="5302182"/>
          <a:ext cx="532771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CL" sz="500">
              <a:latin typeface="Georgia" panose="02040502050405020303" pitchFamily="18" charset="0"/>
            </a:rPr>
            <a:t>1. Incompleta</a:t>
          </a:r>
        </a:p>
        <a:p>
          <a:r>
            <a:rPr lang="es-CL" sz="500">
              <a:latin typeface="Georgia" panose="02040502050405020303" pitchFamily="18" charset="0"/>
            </a:rPr>
            <a:t>2. Egresado</a:t>
          </a:r>
          <a:r>
            <a:rPr lang="es-CL" sz="500" baseline="0">
              <a:latin typeface="Georgia" panose="02040502050405020303" pitchFamily="18" charset="0"/>
            </a:rPr>
            <a:t>(a)</a:t>
          </a:r>
        </a:p>
        <a:p>
          <a:r>
            <a:rPr lang="es-CL" sz="500" baseline="0">
              <a:latin typeface="Georgia" panose="02040502050405020303" pitchFamily="18" charset="0"/>
            </a:rPr>
            <a:t>3. Titulado(a)</a:t>
          </a:r>
          <a:endParaRPr lang="es-CL" sz="500"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2</xdr:col>
      <xdr:colOff>52755</xdr:colOff>
      <xdr:row>1</xdr:row>
      <xdr:rowOff>5862</xdr:rowOff>
    </xdr:from>
    <xdr:to>
      <xdr:col>15</xdr:col>
      <xdr:colOff>57463</xdr:colOff>
      <xdr:row>2</xdr:row>
      <xdr:rowOff>4866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8" y="111370"/>
          <a:ext cx="1728000" cy="17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CK253"/>
  <sheetViews>
    <sheetView showGridLines="0" tabSelected="1" zoomScale="130" zoomScaleNormal="130" zoomScaleSheetLayoutView="40" zoomScalePageLayoutView="85" workbookViewId="0">
      <selection activeCell="C14" sqref="C14:G14"/>
    </sheetView>
  </sheetViews>
  <sheetFormatPr baseColWidth="10" defaultColWidth="3.109375" defaultRowHeight="8.4" x14ac:dyDescent="0.3"/>
  <cols>
    <col min="1" max="4" width="2.33203125" style="7" customWidth="1"/>
    <col min="5" max="5" width="2.88671875" style="7" customWidth="1"/>
    <col min="6" max="8" width="2.33203125" style="7" customWidth="1"/>
    <col min="9" max="12" width="1.109375" style="7" customWidth="1"/>
    <col min="13" max="13" width="2.33203125" style="7" customWidth="1"/>
    <col min="14" max="14" width="2.88671875" style="7" customWidth="1"/>
    <col min="15" max="15" width="1" style="7" customWidth="1"/>
    <col min="16" max="16" width="2.77734375" style="7" customWidth="1"/>
    <col min="17" max="17" width="2.109375" style="7" customWidth="1"/>
    <col min="18" max="18" width="1.109375" style="7" customWidth="1"/>
    <col min="19" max="19" width="1.5546875" style="7" customWidth="1"/>
    <col min="20" max="20" width="2.6640625" style="7" customWidth="1"/>
    <col min="21" max="21" width="2.88671875" style="7" customWidth="1"/>
    <col min="22" max="22" width="1.109375" style="7" customWidth="1"/>
    <col min="23" max="23" width="3.109375" style="7" customWidth="1"/>
    <col min="24" max="24" width="1.109375" style="7" customWidth="1"/>
    <col min="25" max="25" width="3" style="7" customWidth="1"/>
    <col min="26" max="26" width="2.88671875" style="7" customWidth="1"/>
    <col min="27" max="27" width="3.109375" style="7" customWidth="1"/>
    <col min="28" max="28" width="2.6640625" style="7" customWidth="1"/>
    <col min="29" max="29" width="2.33203125" style="7" customWidth="1"/>
    <col min="30" max="30" width="3.5546875" style="7" customWidth="1"/>
    <col min="31" max="32" width="2.33203125" style="7" customWidth="1"/>
    <col min="33" max="33" width="2.6640625" style="7" customWidth="1"/>
    <col min="34" max="34" width="2.33203125" style="7" customWidth="1"/>
    <col min="35" max="35" width="2.88671875" style="7" customWidth="1"/>
    <col min="36" max="37" width="2.33203125" style="7" customWidth="1"/>
    <col min="38" max="39" width="2.88671875" style="7" customWidth="1"/>
    <col min="40" max="41" width="2.33203125" style="7" customWidth="1"/>
    <col min="42" max="43" width="2.5546875" style="7" customWidth="1"/>
    <col min="44" max="45" width="2.88671875" style="7" customWidth="1"/>
    <col min="46" max="47" width="2.5546875" style="7" customWidth="1"/>
    <col min="48" max="48" width="2.33203125" style="7" customWidth="1"/>
    <col min="49" max="55" width="2.5546875" style="7" customWidth="1"/>
    <col min="56" max="56" width="3.6640625" style="1" customWidth="1"/>
    <col min="57" max="76" width="2.5546875" style="7" customWidth="1"/>
    <col min="77" max="80" width="3.109375" style="7"/>
    <col min="81" max="81" width="0" style="7" hidden="1" customWidth="1"/>
    <col min="82" max="88" width="3.109375" style="7" hidden="1" customWidth="1"/>
    <col min="89" max="16384" width="3.109375" style="7"/>
  </cols>
  <sheetData>
    <row r="1" spans="3:89" x14ac:dyDescent="0.3">
      <c r="CD1" s="10" t="s">
        <v>196</v>
      </c>
      <c r="CG1" s="7" t="s">
        <v>220</v>
      </c>
    </row>
    <row r="2" spans="3:89" ht="13.8" customHeight="1" x14ac:dyDescent="0.3">
      <c r="S2" s="210" t="s">
        <v>119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10"/>
      <c r="AU2" s="10"/>
      <c r="AV2" s="209" t="s">
        <v>69</v>
      </c>
      <c r="AW2" s="209"/>
      <c r="AX2" s="209"/>
      <c r="AY2" s="209"/>
      <c r="AZ2" s="209"/>
      <c r="BA2" s="209"/>
      <c r="BB2" s="209"/>
      <c r="BC2" s="209"/>
      <c r="CD2" s="10" t="s">
        <v>202</v>
      </c>
      <c r="CG2" s="7" t="s">
        <v>221</v>
      </c>
    </row>
    <row r="3" spans="3:89" ht="9" customHeight="1" x14ac:dyDescent="0.3"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49"/>
      <c r="AU3" s="49"/>
      <c r="AV3" s="49"/>
      <c r="AW3" s="50"/>
      <c r="CD3" s="10" t="s">
        <v>197</v>
      </c>
      <c r="CG3" s="7" t="s">
        <v>222</v>
      </c>
    </row>
    <row r="4" spans="3:89" ht="9.75" customHeight="1" x14ac:dyDescent="0.3"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49"/>
      <c r="AU4" s="49"/>
      <c r="AV4" s="49"/>
      <c r="AW4" s="50"/>
      <c r="BD4" s="1" t="b">
        <f ca="1">ISBLANK(AX8)</f>
        <v>0</v>
      </c>
      <c r="CD4" s="7" t="s">
        <v>195</v>
      </c>
      <c r="CG4" s="7" t="s">
        <v>223</v>
      </c>
    </row>
    <row r="5" spans="3:89" ht="9.75" customHeight="1" x14ac:dyDescent="0.3"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49"/>
      <c r="AU5" s="49"/>
      <c r="AV5" s="49"/>
      <c r="AW5" s="50"/>
    </row>
    <row r="6" spans="3:89" ht="9.75" customHeight="1" x14ac:dyDescent="0.3"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49"/>
      <c r="AU6" s="49"/>
      <c r="AV6" s="49"/>
      <c r="AW6" s="50"/>
    </row>
    <row r="7" spans="3:89" ht="11.4" customHeight="1" x14ac:dyDescent="0.3"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X7" s="67" t="s">
        <v>0</v>
      </c>
      <c r="AY7" s="67"/>
      <c r="AZ7" s="67"/>
      <c r="BA7" s="67"/>
      <c r="BB7" s="67"/>
      <c r="BC7" s="67"/>
      <c r="CD7" s="10" t="s">
        <v>198</v>
      </c>
      <c r="CG7" s="7" t="s">
        <v>224</v>
      </c>
    </row>
    <row r="8" spans="3:89" ht="9" customHeight="1" x14ac:dyDescent="0.3">
      <c r="AX8" s="68">
        <f ca="1">TODAY()</f>
        <v>43364</v>
      </c>
      <c r="AY8" s="69"/>
      <c r="AZ8" s="69"/>
      <c r="BA8" s="69"/>
      <c r="BB8" s="69"/>
      <c r="BC8" s="69"/>
      <c r="CD8" s="10" t="s">
        <v>199</v>
      </c>
      <c r="CG8" s="7" t="s">
        <v>211</v>
      </c>
    </row>
    <row r="9" spans="3:89" ht="9" customHeight="1" x14ac:dyDescent="0.3">
      <c r="X9" s="35"/>
      <c r="Y9" s="35"/>
      <c r="Z9" s="35"/>
      <c r="AA9" s="35"/>
      <c r="AB9" s="35"/>
      <c r="AC9" s="35"/>
      <c r="CD9" s="10" t="s">
        <v>200</v>
      </c>
      <c r="CG9" s="7" t="s">
        <v>210</v>
      </c>
    </row>
    <row r="10" spans="3:89" ht="11.4" x14ac:dyDescent="0.3">
      <c r="F10" s="35"/>
      <c r="G10" s="35"/>
      <c r="H10" s="35"/>
      <c r="I10" s="35"/>
      <c r="J10" s="35"/>
      <c r="K10" s="35"/>
      <c r="L10" s="35"/>
      <c r="AM10" s="51"/>
      <c r="AN10" s="7" t="s">
        <v>1</v>
      </c>
      <c r="AT10" s="7" t="s">
        <v>70</v>
      </c>
      <c r="AX10" s="11"/>
      <c r="CD10" s="10" t="s">
        <v>201</v>
      </c>
      <c r="CG10" s="7" t="s">
        <v>212</v>
      </c>
    </row>
    <row r="11" spans="3:89" x14ac:dyDescent="0.3">
      <c r="C11" s="52" t="s">
        <v>71</v>
      </c>
      <c r="F11" s="35"/>
      <c r="G11" s="35"/>
      <c r="H11" s="35"/>
      <c r="I11" s="35"/>
      <c r="J11" s="35"/>
      <c r="K11" s="35"/>
      <c r="AM11" s="53"/>
      <c r="AN11" s="7" t="s">
        <v>2</v>
      </c>
      <c r="CD11" s="10" t="s">
        <v>203</v>
      </c>
      <c r="CG11" s="7" t="s">
        <v>213</v>
      </c>
    </row>
    <row r="12" spans="3:89" ht="9" customHeight="1" x14ac:dyDescent="0.3">
      <c r="CD12" s="63" t="s">
        <v>204</v>
      </c>
      <c r="CG12" s="7" t="s">
        <v>214</v>
      </c>
    </row>
    <row r="13" spans="3:89" s="2" customFormat="1" ht="11.4" customHeight="1" x14ac:dyDescent="0.3">
      <c r="C13" s="70" t="s">
        <v>3</v>
      </c>
      <c r="D13" s="71"/>
      <c r="E13" s="71"/>
      <c r="F13" s="71"/>
      <c r="G13" s="71"/>
      <c r="H13" s="71" t="s">
        <v>72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 t="s">
        <v>73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 t="s">
        <v>74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2"/>
      <c r="CC13" s="45"/>
      <c r="CD13" s="63" t="s">
        <v>205</v>
      </c>
      <c r="CE13" s="45"/>
      <c r="CF13" s="45"/>
      <c r="CG13" s="45" t="s">
        <v>215</v>
      </c>
      <c r="CH13" s="45"/>
      <c r="CI13" s="45"/>
      <c r="CJ13" s="45"/>
      <c r="CK13" s="45"/>
    </row>
    <row r="14" spans="3:89" s="45" customFormat="1" ht="11.4" customHeight="1" x14ac:dyDescent="0.3"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5"/>
      <c r="BD14" s="2"/>
      <c r="CD14" s="63" t="s">
        <v>206</v>
      </c>
      <c r="CG14" s="45" t="s">
        <v>216</v>
      </c>
    </row>
    <row r="15" spans="3:89" s="44" customFormat="1" ht="11.4" customHeight="1" x14ac:dyDescent="0.3">
      <c r="C15" s="70" t="s">
        <v>75</v>
      </c>
      <c r="D15" s="71"/>
      <c r="E15" s="71"/>
      <c r="F15" s="71"/>
      <c r="G15" s="71"/>
      <c r="H15" s="71" t="s">
        <v>76</v>
      </c>
      <c r="I15" s="71"/>
      <c r="J15" s="71"/>
      <c r="K15" s="71"/>
      <c r="L15" s="71"/>
      <c r="M15" s="71"/>
      <c r="N15" s="71"/>
      <c r="O15" s="71" t="s">
        <v>77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 t="s">
        <v>78</v>
      </c>
      <c r="AA15" s="71"/>
      <c r="AB15" s="71"/>
      <c r="AC15" s="71"/>
      <c r="AD15" s="71"/>
      <c r="AE15" s="71" t="s">
        <v>79</v>
      </c>
      <c r="AF15" s="71"/>
      <c r="AG15" s="71"/>
      <c r="AH15" s="71"/>
      <c r="AI15" s="71"/>
      <c r="AJ15" s="71"/>
      <c r="AK15" s="71" t="s">
        <v>80</v>
      </c>
      <c r="AL15" s="71"/>
      <c r="AM15" s="71"/>
      <c r="AN15" s="71"/>
      <c r="AO15" s="71"/>
      <c r="AP15" s="71" t="s">
        <v>81</v>
      </c>
      <c r="AQ15" s="71"/>
      <c r="AR15" s="71"/>
      <c r="AS15" s="71"/>
      <c r="AT15" s="71"/>
      <c r="AU15" s="71"/>
      <c r="AV15" s="71" t="s">
        <v>82</v>
      </c>
      <c r="AW15" s="71"/>
      <c r="AX15" s="71"/>
      <c r="AY15" s="71"/>
      <c r="AZ15" s="71"/>
      <c r="BA15" s="71"/>
      <c r="BB15" s="71"/>
      <c r="BC15" s="72"/>
      <c r="BD15" s="2"/>
      <c r="CC15" s="55"/>
      <c r="CD15" s="10" t="s">
        <v>207</v>
      </c>
      <c r="CE15" s="45"/>
      <c r="CF15" s="45"/>
      <c r="CG15" s="45" t="s">
        <v>217</v>
      </c>
      <c r="CH15" s="55"/>
      <c r="CI15" s="55"/>
      <c r="CJ15" s="55"/>
      <c r="CK15" s="55"/>
    </row>
    <row r="16" spans="3:89" ht="11.25" customHeight="1" x14ac:dyDescent="0.3">
      <c r="C16" s="12"/>
      <c r="D16" s="27"/>
      <c r="E16" s="27"/>
      <c r="F16" s="27"/>
      <c r="G16" s="13"/>
      <c r="H16" s="14"/>
      <c r="I16" s="27"/>
      <c r="J16" s="27"/>
      <c r="K16" s="27"/>
      <c r="L16" s="27"/>
      <c r="M16" s="27"/>
      <c r="N16" s="13"/>
      <c r="O16" s="14"/>
      <c r="P16" s="27"/>
      <c r="Q16" s="27"/>
      <c r="R16" s="15" t="s">
        <v>83</v>
      </c>
      <c r="S16" s="16"/>
      <c r="T16" s="16" t="s">
        <v>5</v>
      </c>
      <c r="U16" s="76" t="s">
        <v>6</v>
      </c>
      <c r="V16" s="77"/>
      <c r="W16" s="77"/>
      <c r="X16" s="78"/>
      <c r="Y16" s="13"/>
      <c r="Z16" s="14"/>
      <c r="AA16" s="27"/>
      <c r="AB16" s="27"/>
      <c r="AC16" s="27"/>
      <c r="AD16" s="13"/>
      <c r="AE16" s="14"/>
      <c r="AF16" s="27"/>
      <c r="AG16" s="27"/>
      <c r="AH16" s="27"/>
      <c r="AI16" s="18"/>
      <c r="AJ16" s="17"/>
      <c r="AK16" s="12"/>
      <c r="AL16" s="27"/>
      <c r="AM16" s="27"/>
      <c r="AN16" s="27"/>
      <c r="AO16" s="17"/>
      <c r="AP16" s="12"/>
      <c r="AQ16" s="27"/>
      <c r="AR16" s="18"/>
      <c r="AS16" s="18"/>
      <c r="AT16" s="18"/>
      <c r="AU16" s="19"/>
      <c r="AV16" s="20"/>
      <c r="AW16" s="18"/>
      <c r="AX16" s="18"/>
      <c r="AY16" s="18"/>
      <c r="AZ16" s="18"/>
      <c r="BA16" s="18"/>
      <c r="BB16" s="18"/>
      <c r="BC16" s="21"/>
      <c r="CD16" s="10" t="s">
        <v>208</v>
      </c>
      <c r="CG16" s="7" t="s">
        <v>218</v>
      </c>
    </row>
    <row r="17" spans="3:89" ht="7.5" customHeight="1" x14ac:dyDescent="0.3">
      <c r="C17" s="12"/>
      <c r="D17" s="79"/>
      <c r="E17" s="18"/>
      <c r="F17" s="27"/>
      <c r="G17" s="13"/>
      <c r="H17" s="14"/>
      <c r="I17" s="79"/>
      <c r="J17" s="79"/>
      <c r="K17" s="46"/>
      <c r="L17" s="18"/>
      <c r="M17" s="27"/>
      <c r="N17" s="13"/>
      <c r="O17" s="14"/>
      <c r="P17" s="27"/>
      <c r="Q17" s="27"/>
      <c r="R17" s="79"/>
      <c r="S17" s="79"/>
      <c r="T17" s="79"/>
      <c r="U17" s="79"/>
      <c r="V17" s="79"/>
      <c r="W17" s="79"/>
      <c r="X17" s="79"/>
      <c r="Y17" s="13"/>
      <c r="Z17" s="14"/>
      <c r="AA17" s="79"/>
      <c r="AB17" s="18"/>
      <c r="AC17" s="27"/>
      <c r="AD17" s="13"/>
      <c r="AE17" s="14"/>
      <c r="AF17" s="80"/>
      <c r="AG17" s="18"/>
      <c r="AH17" s="27"/>
      <c r="AI17" s="18"/>
      <c r="AJ17" s="17"/>
      <c r="AK17" s="12"/>
      <c r="AL17" s="80"/>
      <c r="AM17" s="18"/>
      <c r="AN17" s="27"/>
      <c r="AO17" s="17"/>
      <c r="AP17" s="12"/>
      <c r="AQ17" s="80"/>
      <c r="AR17" s="47"/>
      <c r="AS17" s="18"/>
      <c r="AT17" s="18"/>
      <c r="AU17" s="19"/>
      <c r="AV17" s="20"/>
      <c r="AW17" s="22"/>
      <c r="AX17" s="18" t="s">
        <v>7</v>
      </c>
      <c r="AY17" s="18"/>
      <c r="AZ17" s="22"/>
      <c r="BA17" s="18" t="s">
        <v>8</v>
      </c>
      <c r="BB17" s="18"/>
      <c r="BC17" s="21"/>
      <c r="BD17" s="1" t="b">
        <f>OR(ISBLANK(D17),ISBLANK(I17),ISBLANK(R17),ISBLANK(T17),ISBLANK(U17),ISBLANK(AA17))</f>
        <v>1</v>
      </c>
      <c r="CD17" s="10" t="s">
        <v>209</v>
      </c>
      <c r="CG17" s="7" t="s">
        <v>219</v>
      </c>
    </row>
    <row r="18" spans="3:89" ht="7.5" customHeight="1" x14ac:dyDescent="0.3">
      <c r="C18" s="12"/>
      <c r="D18" s="79"/>
      <c r="E18" s="18"/>
      <c r="F18" s="27"/>
      <c r="G18" s="13"/>
      <c r="H18" s="14"/>
      <c r="I18" s="79"/>
      <c r="J18" s="79"/>
      <c r="K18" s="46"/>
      <c r="L18" s="18"/>
      <c r="M18" s="27"/>
      <c r="N18" s="13"/>
      <c r="O18" s="14"/>
      <c r="P18" s="27"/>
      <c r="Q18" s="27"/>
      <c r="R18" s="79"/>
      <c r="S18" s="79"/>
      <c r="T18" s="79"/>
      <c r="U18" s="79"/>
      <c r="V18" s="79"/>
      <c r="W18" s="79"/>
      <c r="X18" s="79"/>
      <c r="Y18" s="13"/>
      <c r="Z18" s="14"/>
      <c r="AA18" s="79"/>
      <c r="AB18" s="18"/>
      <c r="AC18" s="27"/>
      <c r="AD18" s="13"/>
      <c r="AE18" s="14"/>
      <c r="AF18" s="80"/>
      <c r="AG18" s="18"/>
      <c r="AH18" s="27"/>
      <c r="AI18" s="18"/>
      <c r="AJ18" s="17"/>
      <c r="AK18" s="12"/>
      <c r="AL18" s="80"/>
      <c r="AM18" s="18"/>
      <c r="AN18" s="27"/>
      <c r="AO18" s="17"/>
      <c r="AP18" s="12"/>
      <c r="AQ18" s="80"/>
      <c r="AR18" s="47"/>
      <c r="AS18" s="18"/>
      <c r="AT18" s="18"/>
      <c r="AU18" s="19"/>
      <c r="AV18" s="20" t="s">
        <v>9</v>
      </c>
      <c r="AW18" s="18"/>
      <c r="AX18" s="18"/>
      <c r="AY18" s="18"/>
      <c r="AZ18" s="18"/>
      <c r="BA18" s="18"/>
      <c r="BB18" s="18"/>
      <c r="BC18" s="21"/>
    </row>
    <row r="19" spans="3:89" ht="11.25" customHeight="1" x14ac:dyDescent="0.3">
      <c r="C19" s="12"/>
      <c r="D19" s="27"/>
      <c r="E19" s="27"/>
      <c r="F19" s="27"/>
      <c r="G19" s="13"/>
      <c r="H19" s="14"/>
      <c r="I19" s="27"/>
      <c r="J19" s="27"/>
      <c r="K19" s="27"/>
      <c r="L19" s="27"/>
      <c r="M19" s="27"/>
      <c r="N19" s="13"/>
      <c r="O19" s="14"/>
      <c r="P19" s="27"/>
      <c r="Q19" s="27"/>
      <c r="R19" s="27"/>
      <c r="S19" s="27"/>
      <c r="T19" s="27"/>
      <c r="U19" s="27"/>
      <c r="V19" s="27"/>
      <c r="W19" s="27"/>
      <c r="X19" s="27"/>
      <c r="Y19" s="13"/>
      <c r="Z19" s="14"/>
      <c r="AA19" s="27"/>
      <c r="AB19" s="27"/>
      <c r="AC19" s="27"/>
      <c r="AD19" s="13"/>
      <c r="AE19" s="14"/>
      <c r="AF19" s="27"/>
      <c r="AG19" s="27"/>
      <c r="AH19" s="27"/>
      <c r="AI19" s="18"/>
      <c r="AJ19" s="17"/>
      <c r="AK19" s="12"/>
      <c r="AL19" s="27"/>
      <c r="AM19" s="27"/>
      <c r="AN19" s="27"/>
      <c r="AO19" s="17"/>
      <c r="AP19" s="12"/>
      <c r="AQ19" s="27"/>
      <c r="AR19" s="18"/>
      <c r="AS19" s="18"/>
      <c r="AT19" s="18"/>
      <c r="AU19" s="19"/>
      <c r="AV19" s="85">
        <v>0</v>
      </c>
      <c r="AW19" s="86"/>
      <c r="AX19" s="86"/>
      <c r="AY19" s="86"/>
      <c r="AZ19" s="86"/>
      <c r="BA19" s="86"/>
      <c r="BB19" s="86"/>
      <c r="BC19" s="87"/>
    </row>
    <row r="20" spans="3:89" s="1" customFormat="1" ht="11.4" customHeight="1" x14ac:dyDescent="0.3">
      <c r="C20" s="88" t="s">
        <v>84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CC20" s="7"/>
      <c r="CD20" s="7"/>
      <c r="CE20" s="7"/>
      <c r="CF20" s="7"/>
      <c r="CG20" s="7"/>
      <c r="CH20" s="7"/>
      <c r="CI20" s="7"/>
      <c r="CJ20" s="7"/>
      <c r="CK20" s="7"/>
    </row>
    <row r="21" spans="3:89" ht="12" customHeight="1" x14ac:dyDescent="0.3">
      <c r="C21" s="89" t="s">
        <v>85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 t="s">
        <v>10</v>
      </c>
      <c r="AA21" s="89"/>
      <c r="AB21" s="89"/>
      <c r="AC21" s="89" t="s">
        <v>86</v>
      </c>
      <c r="AD21" s="89"/>
      <c r="AE21" s="89"/>
      <c r="AF21" s="89" t="s">
        <v>11</v>
      </c>
      <c r="AG21" s="89"/>
      <c r="AH21" s="89"/>
      <c r="AI21" s="89"/>
      <c r="AJ21" s="89"/>
      <c r="AK21" s="89"/>
      <c r="AL21" s="89" t="s">
        <v>12</v>
      </c>
      <c r="AM21" s="89"/>
      <c r="AN21" s="89"/>
      <c r="AO21" s="89"/>
      <c r="AP21" s="89"/>
      <c r="AQ21" s="89"/>
      <c r="AR21" s="89" t="s">
        <v>13</v>
      </c>
      <c r="AS21" s="89"/>
      <c r="AT21" s="89"/>
      <c r="AU21" s="89"/>
      <c r="AV21" s="89"/>
      <c r="AW21" s="89"/>
      <c r="AX21" s="81" t="s">
        <v>14</v>
      </c>
      <c r="AY21" s="81"/>
      <c r="AZ21" s="81"/>
      <c r="BA21" s="81"/>
      <c r="BB21" s="81"/>
      <c r="BC21" s="81"/>
    </row>
    <row r="22" spans="3:89" s="45" customFormat="1" ht="11.4" customHeight="1" x14ac:dyDescent="0.3"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4"/>
      <c r="BD22" s="2" t="b">
        <f>OR(ISBLANK(C22),ISBLANK(Z22),ISBLANK(AF22),ISBLANK(AL22),ISBLANK(AR22),ISBLANK(AX22),ISBLANK(Q23),ISBLANK(AN23))</f>
        <v>1</v>
      </c>
      <c r="CD22" s="7"/>
    </row>
    <row r="23" spans="3:89" ht="11.4" customHeight="1" x14ac:dyDescent="0.3">
      <c r="C23" s="93" t="s">
        <v>88</v>
      </c>
      <c r="D23" s="94"/>
      <c r="E23" s="25" t="s">
        <v>15</v>
      </c>
      <c r="F23" s="80"/>
      <c r="G23" s="80"/>
      <c r="H23" s="80"/>
      <c r="I23" s="80"/>
      <c r="J23" s="80"/>
      <c r="K23" s="24" t="s">
        <v>89</v>
      </c>
      <c r="L23" s="18"/>
      <c r="M23" s="18"/>
      <c r="N23" s="18"/>
      <c r="O23" s="26" t="s">
        <v>15</v>
      </c>
      <c r="P23" s="26"/>
      <c r="Q23" s="79"/>
      <c r="R23" s="79"/>
      <c r="S23" s="79"/>
      <c r="T23" s="79"/>
      <c r="U23" s="79"/>
      <c r="V23" s="79"/>
      <c r="W23" s="79"/>
      <c r="X23" s="90" t="s">
        <v>90</v>
      </c>
      <c r="Y23" s="90"/>
      <c r="Z23" s="80"/>
      <c r="AA23" s="80"/>
      <c r="AB23" s="80"/>
      <c r="AC23" s="80"/>
      <c r="AD23" s="80"/>
      <c r="AE23" s="90" t="s">
        <v>91</v>
      </c>
      <c r="AF23" s="90"/>
      <c r="AG23" s="90"/>
      <c r="AH23" s="80"/>
      <c r="AI23" s="80"/>
      <c r="AJ23" s="80"/>
      <c r="AK23" s="80"/>
      <c r="AL23" s="90" t="s">
        <v>92</v>
      </c>
      <c r="AM23" s="90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2"/>
    </row>
    <row r="24" spans="3:89" s="1" customFormat="1" ht="11.4" customHeight="1" x14ac:dyDescent="0.3">
      <c r="C24" s="88" t="s">
        <v>87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CC24" s="7"/>
      <c r="CD24" s="7"/>
      <c r="CE24" s="7"/>
      <c r="CF24" s="7"/>
      <c r="CG24" s="7"/>
      <c r="CH24" s="7"/>
      <c r="CI24" s="7"/>
      <c r="CJ24" s="7"/>
      <c r="CK24" s="7"/>
    </row>
    <row r="25" spans="3:89" ht="11.4" customHeight="1" x14ac:dyDescent="0.3">
      <c r="C25" s="89" t="s">
        <v>85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 t="s">
        <v>10</v>
      </c>
      <c r="AA25" s="89"/>
      <c r="AB25" s="89"/>
      <c r="AC25" s="89" t="s">
        <v>193</v>
      </c>
      <c r="AD25" s="89"/>
      <c r="AE25" s="89"/>
      <c r="AF25" s="89" t="s">
        <v>11</v>
      </c>
      <c r="AG25" s="89"/>
      <c r="AH25" s="89"/>
      <c r="AI25" s="89"/>
      <c r="AJ25" s="89"/>
      <c r="AK25" s="89"/>
      <c r="AL25" s="89" t="s">
        <v>12</v>
      </c>
      <c r="AM25" s="89"/>
      <c r="AN25" s="89"/>
      <c r="AO25" s="89"/>
      <c r="AP25" s="89"/>
      <c r="AQ25" s="89"/>
      <c r="AR25" s="89" t="s">
        <v>13</v>
      </c>
      <c r="AS25" s="89"/>
      <c r="AT25" s="89"/>
      <c r="AU25" s="89"/>
      <c r="AV25" s="89"/>
      <c r="AW25" s="89"/>
      <c r="AX25" s="81" t="s">
        <v>14</v>
      </c>
      <c r="AY25" s="81"/>
      <c r="AZ25" s="81"/>
      <c r="BA25" s="81"/>
      <c r="BB25" s="81"/>
      <c r="BC25" s="81"/>
    </row>
    <row r="26" spans="3:89" s="45" customFormat="1" ht="11.4" customHeight="1" x14ac:dyDescent="0.3"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4"/>
      <c r="BD26" s="2" t="b">
        <f>OR(ISBLANK(C26),ISBLANK(Z26),ISBLANK(AF26),ISBLANK(AL26),ISBLANK(AR26),ISBLANK(AX26),ISBLANK(Q27),ISBLANK(AN27))</f>
        <v>1</v>
      </c>
    </row>
    <row r="27" spans="3:89" ht="11.4" customHeight="1" x14ac:dyDescent="0.3">
      <c r="C27" s="93" t="s">
        <v>88</v>
      </c>
      <c r="D27" s="94"/>
      <c r="E27" s="25" t="s">
        <v>15</v>
      </c>
      <c r="F27" s="80"/>
      <c r="G27" s="80"/>
      <c r="H27" s="80"/>
      <c r="I27" s="80"/>
      <c r="J27" s="80"/>
      <c r="K27" s="24" t="s">
        <v>89</v>
      </c>
      <c r="L27" s="18"/>
      <c r="M27" s="18"/>
      <c r="N27" s="18"/>
      <c r="O27" s="26" t="s">
        <v>68</v>
      </c>
      <c r="P27" s="26"/>
      <c r="Q27" s="97"/>
      <c r="R27" s="98"/>
      <c r="S27" s="98"/>
      <c r="T27" s="98"/>
      <c r="U27" s="98"/>
      <c r="V27" s="98"/>
      <c r="W27" s="99"/>
      <c r="X27" s="90" t="s">
        <v>90</v>
      </c>
      <c r="Y27" s="90"/>
      <c r="Z27" s="80"/>
      <c r="AA27" s="80"/>
      <c r="AB27" s="80"/>
      <c r="AC27" s="80"/>
      <c r="AD27" s="80"/>
      <c r="AE27" s="90" t="s">
        <v>91</v>
      </c>
      <c r="AF27" s="90"/>
      <c r="AG27" s="90"/>
      <c r="AH27" s="80"/>
      <c r="AI27" s="80"/>
      <c r="AJ27" s="80"/>
      <c r="AK27" s="80"/>
      <c r="AL27" s="90" t="s">
        <v>92</v>
      </c>
      <c r="AM27" s="90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2"/>
    </row>
    <row r="28" spans="3:89" x14ac:dyDescent="0.3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</row>
    <row r="29" spans="3:89" x14ac:dyDescent="0.3"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</row>
    <row r="30" spans="3:89" ht="15.6" customHeight="1" x14ac:dyDescent="0.3"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3:89" ht="7.5" customHeight="1" x14ac:dyDescent="0.3">
      <c r="C31" s="55" t="s">
        <v>93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43"/>
      <c r="AF31" s="43"/>
      <c r="BH31" s="29"/>
      <c r="BI31" s="29"/>
      <c r="BJ31" s="29"/>
      <c r="BK31" s="29"/>
      <c r="BL31" s="29"/>
    </row>
    <row r="32" spans="3:89" ht="3.75" customHeight="1" x14ac:dyDescent="0.3">
      <c r="C32" s="4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43"/>
      <c r="AA32" s="43"/>
      <c r="AB32" s="43"/>
      <c r="AC32" s="43"/>
      <c r="AD32" s="43"/>
      <c r="AE32" s="35"/>
      <c r="AF32" s="35"/>
      <c r="AG32" s="43"/>
      <c r="AH32" s="43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43"/>
      <c r="AY32" s="43"/>
      <c r="AZ32" s="43"/>
      <c r="BA32" s="43"/>
      <c r="BB32" s="35"/>
      <c r="BC32" s="35"/>
      <c r="BH32" s="29"/>
      <c r="BI32" s="29"/>
      <c r="BJ32" s="29"/>
      <c r="BK32" s="29"/>
      <c r="BL32" s="29"/>
    </row>
    <row r="33" spans="3:89" ht="7.5" customHeight="1" x14ac:dyDescent="0.3">
      <c r="C33" s="96" t="s">
        <v>16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43"/>
      <c r="AH33" s="96" t="s">
        <v>194</v>
      </c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H33" s="29"/>
      <c r="BI33" s="29"/>
      <c r="BJ33" s="29"/>
      <c r="BK33" s="29"/>
      <c r="BL33" s="29"/>
    </row>
    <row r="34" spans="3:89" ht="10.5" customHeight="1" x14ac:dyDescent="0.3"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43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H34" s="29"/>
      <c r="BI34" s="29"/>
      <c r="BJ34" s="29"/>
      <c r="BK34" s="29"/>
      <c r="BL34" s="29"/>
    </row>
    <row r="35" spans="3:89" ht="10.5" customHeight="1" x14ac:dyDescent="0.3"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43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H35" s="29"/>
      <c r="BI35" s="29"/>
      <c r="BJ35" s="29"/>
      <c r="BK35" s="29"/>
      <c r="BL35" s="29"/>
    </row>
    <row r="36" spans="3:89" ht="4.5" customHeight="1" x14ac:dyDescent="0.3">
      <c r="C36" s="43"/>
      <c r="D36" s="28"/>
      <c r="E36" s="3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43"/>
      <c r="AE36" s="35"/>
      <c r="AF36" s="35"/>
      <c r="AG36" s="43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35"/>
      <c r="BH36" s="29"/>
      <c r="BI36" s="29"/>
      <c r="BJ36" s="29"/>
      <c r="BK36" s="29"/>
      <c r="BL36" s="29"/>
    </row>
    <row r="37" spans="3:89" ht="10.5" customHeight="1" x14ac:dyDescent="0.3">
      <c r="C37" s="43"/>
      <c r="D37" s="43"/>
      <c r="E37" s="35"/>
      <c r="F37" s="35"/>
      <c r="G37" s="35"/>
      <c r="H37" s="43"/>
      <c r="I37" s="43"/>
      <c r="J37" s="43"/>
      <c r="K37" s="43"/>
      <c r="L37" s="89" t="s">
        <v>17</v>
      </c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43"/>
      <c r="AE37" s="35"/>
      <c r="AF37" s="35"/>
      <c r="AG37" s="43"/>
      <c r="AH37" s="28"/>
      <c r="AI37" s="28"/>
      <c r="AJ37" s="28"/>
      <c r="AK37" s="35"/>
      <c r="AL37" s="35"/>
      <c r="AM37" s="43"/>
      <c r="AN37" s="43"/>
      <c r="AO37" s="89" t="s">
        <v>17</v>
      </c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35"/>
      <c r="BC37" s="35"/>
      <c r="BH37" s="29"/>
      <c r="BI37" s="29"/>
      <c r="BJ37" s="29"/>
      <c r="BK37" s="29"/>
      <c r="BL37" s="29"/>
    </row>
    <row r="38" spans="3:89" ht="11.4" customHeight="1" x14ac:dyDescent="0.3">
      <c r="C38" s="43"/>
      <c r="D38" s="95"/>
      <c r="E38" s="95"/>
      <c r="F38" s="35"/>
      <c r="G38" s="35"/>
      <c r="H38" s="43"/>
      <c r="I38" s="43"/>
      <c r="J38" s="43"/>
      <c r="K38" s="43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43"/>
      <c r="AE38" s="35"/>
      <c r="AF38" s="35"/>
      <c r="AG38" s="43"/>
      <c r="AH38" s="43"/>
      <c r="AI38" s="95"/>
      <c r="AJ38" s="95"/>
      <c r="AK38" s="35"/>
      <c r="AL38" s="35"/>
      <c r="AM38" s="43"/>
      <c r="AN38" s="43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35"/>
      <c r="BC38" s="35"/>
      <c r="BH38" s="29"/>
      <c r="BI38" s="29"/>
      <c r="BJ38" s="29"/>
      <c r="BK38" s="29"/>
      <c r="BL38" s="29"/>
    </row>
    <row r="39" spans="3:89" ht="8.4" customHeight="1" x14ac:dyDescent="0.3">
      <c r="C39" s="43"/>
      <c r="D39" s="95"/>
      <c r="E39" s="95"/>
      <c r="F39" s="35"/>
      <c r="G39" s="35"/>
      <c r="H39" s="43"/>
      <c r="I39" s="43"/>
      <c r="J39" s="43"/>
      <c r="K39" s="43"/>
      <c r="L39" s="89" t="s">
        <v>18</v>
      </c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43"/>
      <c r="AE39" s="35"/>
      <c r="AF39" s="35"/>
      <c r="AG39" s="43"/>
      <c r="AH39" s="43"/>
      <c r="AI39" s="95"/>
      <c r="AJ39" s="95"/>
      <c r="AK39" s="35"/>
      <c r="AL39" s="35"/>
      <c r="AM39" s="43"/>
      <c r="AN39" s="43"/>
      <c r="AO39" s="89" t="s">
        <v>18</v>
      </c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35"/>
      <c r="BC39" s="35"/>
      <c r="BH39" s="29"/>
      <c r="BI39" s="29"/>
      <c r="BJ39" s="29"/>
      <c r="BK39" s="29"/>
      <c r="BL39" s="29"/>
    </row>
    <row r="40" spans="3:89" ht="11.4" customHeight="1" x14ac:dyDescent="0.3">
      <c r="C40" s="43"/>
      <c r="D40" s="43"/>
      <c r="E40" s="35"/>
      <c r="F40" s="43"/>
      <c r="G40" s="43"/>
      <c r="H40" s="43"/>
      <c r="I40" s="43"/>
      <c r="J40" s="43"/>
      <c r="K40" s="43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43"/>
      <c r="AE40" s="35"/>
      <c r="AF40" s="35"/>
      <c r="AG40" s="43"/>
      <c r="AH40" s="43"/>
      <c r="AI40" s="35"/>
      <c r="AJ40" s="35"/>
      <c r="AK40" s="43"/>
      <c r="AL40" s="43"/>
      <c r="AM40" s="43"/>
      <c r="AN40" s="43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35"/>
      <c r="BC40" s="35"/>
      <c r="BD40" s="1" t="b">
        <f>OR(ISBLANK(D38),ISBLANK(AI38))</f>
        <v>1</v>
      </c>
      <c r="BH40" s="29"/>
      <c r="BI40" s="29"/>
      <c r="BJ40" s="29"/>
      <c r="BK40" s="29"/>
      <c r="BL40" s="29"/>
    </row>
    <row r="41" spans="3:89" ht="3.75" customHeight="1" x14ac:dyDescent="0.3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35"/>
      <c r="AF41" s="35"/>
      <c r="AG41" s="43"/>
      <c r="AH41" s="43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43"/>
      <c r="BA41" s="43"/>
      <c r="BB41" s="35"/>
      <c r="BC41" s="35"/>
      <c r="BH41" s="29"/>
      <c r="BI41" s="29"/>
      <c r="BJ41" s="29"/>
      <c r="BK41" s="29"/>
      <c r="BL41" s="29"/>
    </row>
    <row r="42" spans="3:89" s="2" customFormat="1" ht="11.4" customHeight="1" x14ac:dyDescent="0.3">
      <c r="C42" s="70" t="s">
        <v>94</v>
      </c>
      <c r="D42" s="71"/>
      <c r="E42" s="71"/>
      <c r="F42" s="71"/>
      <c r="G42" s="71"/>
      <c r="H42" s="71" t="s">
        <v>95</v>
      </c>
      <c r="I42" s="71"/>
      <c r="J42" s="71"/>
      <c r="K42" s="71"/>
      <c r="L42" s="71"/>
      <c r="M42" s="71"/>
      <c r="N42" s="71"/>
      <c r="O42" s="71"/>
      <c r="P42" s="71"/>
      <c r="Q42" s="71"/>
      <c r="R42" s="71" t="s">
        <v>96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 t="s">
        <v>97</v>
      </c>
      <c r="AJ42" s="71"/>
      <c r="AK42" s="71"/>
      <c r="AL42" s="71"/>
      <c r="AM42" s="71"/>
      <c r="AN42" s="72" t="s">
        <v>98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H42" s="56"/>
      <c r="BI42" s="56"/>
      <c r="BJ42" s="56"/>
      <c r="BK42" s="56"/>
      <c r="BL42" s="56"/>
      <c r="CC42" s="45"/>
      <c r="CD42" s="45"/>
      <c r="CE42" s="45"/>
      <c r="CF42" s="45"/>
      <c r="CG42" s="45"/>
      <c r="CH42" s="45"/>
      <c r="CI42" s="45"/>
      <c r="CJ42" s="45"/>
      <c r="CK42" s="45"/>
    </row>
    <row r="43" spans="3:89" ht="12.75" customHeight="1" x14ac:dyDescent="0.3">
      <c r="C43" s="35"/>
      <c r="D43" s="35"/>
      <c r="E43" s="29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H43" s="29"/>
      <c r="BI43" s="29"/>
      <c r="BJ43" s="29"/>
      <c r="BK43" s="29"/>
      <c r="BL43" s="29"/>
    </row>
    <row r="44" spans="3:89" ht="7.5" customHeight="1" x14ac:dyDescent="0.3">
      <c r="C44" s="35"/>
      <c r="D44" s="95"/>
      <c r="E44" s="30"/>
      <c r="F44" s="35"/>
      <c r="G44" s="35"/>
      <c r="H44" s="35"/>
      <c r="I44" s="95"/>
      <c r="J44" s="95"/>
      <c r="K44" s="31"/>
      <c r="L44" s="30"/>
      <c r="M44" s="30"/>
      <c r="N44" s="29"/>
      <c r="O44" s="29"/>
      <c r="P44" s="32"/>
      <c r="Q44" s="32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32"/>
      <c r="AJ44" s="95"/>
      <c r="AK44" s="35"/>
      <c r="AL44" s="35"/>
      <c r="AM44" s="29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H44" s="29"/>
      <c r="BI44" s="29"/>
      <c r="BJ44" s="29"/>
      <c r="BK44" s="29"/>
      <c r="BL44" s="29"/>
    </row>
    <row r="45" spans="3:89" ht="7.5" customHeight="1" x14ac:dyDescent="0.3">
      <c r="C45" s="35"/>
      <c r="D45" s="95"/>
      <c r="E45" s="30"/>
      <c r="F45" s="35"/>
      <c r="G45" s="35"/>
      <c r="H45" s="35"/>
      <c r="I45" s="95"/>
      <c r="J45" s="95"/>
      <c r="K45" s="31"/>
      <c r="L45" s="30"/>
      <c r="M45" s="30"/>
      <c r="N45" s="32"/>
      <c r="O45" s="32"/>
      <c r="P45" s="32"/>
      <c r="Q45" s="3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32"/>
      <c r="AJ45" s="95"/>
      <c r="AK45" s="35"/>
      <c r="AL45" s="35"/>
      <c r="AM45" s="29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" t="b">
        <f>OR(ISBLANK(D44),ISBLANK(I44),ISBLANK(R44),ISBLANK(AJ44),ISBLANK(AN44),ISBLANK(BA44))</f>
        <v>1</v>
      </c>
    </row>
    <row r="46" spans="3:89" ht="12.75" customHeight="1" x14ac:dyDescent="0.3">
      <c r="C46" s="35"/>
      <c r="D46" s="35"/>
      <c r="E46" s="32"/>
      <c r="F46" s="32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3:89" s="1" customFormat="1" ht="11.4" customHeight="1" x14ac:dyDescent="0.3">
      <c r="C47" s="103" t="s">
        <v>99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 t="s">
        <v>100</v>
      </c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 t="s">
        <v>101</v>
      </c>
      <c r="AP47" s="104"/>
      <c r="AQ47" s="104"/>
      <c r="AR47" s="104"/>
      <c r="AS47" s="104"/>
      <c r="AT47" s="104" t="s">
        <v>102</v>
      </c>
      <c r="AU47" s="104"/>
      <c r="AV47" s="104"/>
      <c r="AW47" s="104"/>
      <c r="AX47" s="104"/>
      <c r="AY47" s="104"/>
      <c r="AZ47" s="104"/>
      <c r="BA47" s="104"/>
      <c r="BB47" s="104"/>
      <c r="BC47" s="105"/>
      <c r="CC47" s="7"/>
      <c r="CD47" s="7"/>
      <c r="CE47" s="7"/>
      <c r="CF47" s="7"/>
      <c r="CG47" s="7"/>
      <c r="CH47" s="7"/>
      <c r="CI47" s="7"/>
      <c r="CJ47" s="7"/>
      <c r="CK47" s="7"/>
    </row>
    <row r="48" spans="3:89" ht="11.4" customHeight="1" x14ac:dyDescent="0.3">
      <c r="C48" s="106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8"/>
    </row>
    <row r="49" spans="3:89" s="1" customFormat="1" ht="11.4" customHeight="1" x14ac:dyDescent="0.3">
      <c r="C49" s="88" t="s">
        <v>103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CC49" s="7"/>
      <c r="CD49" s="7"/>
      <c r="CE49" s="7"/>
      <c r="CF49" s="7"/>
      <c r="CG49" s="7"/>
      <c r="CH49" s="7"/>
      <c r="CI49" s="7"/>
      <c r="CJ49" s="7"/>
      <c r="CK49" s="7"/>
    </row>
    <row r="50" spans="3:89" ht="7.5" customHeight="1" x14ac:dyDescent="0.3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3:89" ht="8.4" customHeight="1" x14ac:dyDescent="0.3">
      <c r="C51" s="35"/>
      <c r="D51" s="35"/>
      <c r="E51" s="35"/>
      <c r="F51" s="35"/>
      <c r="G51" s="66" t="s">
        <v>21</v>
      </c>
      <c r="H51" s="66"/>
      <c r="I51" s="66"/>
      <c r="J51" s="66"/>
      <c r="K51" s="66"/>
      <c r="L51" s="66"/>
      <c r="M51" s="66"/>
      <c r="N51" s="66"/>
      <c r="O51" s="35"/>
      <c r="P51" s="35"/>
      <c r="Q51" s="66" t="s">
        <v>22</v>
      </c>
      <c r="R51" s="66"/>
      <c r="S51" s="66"/>
      <c r="T51" s="66"/>
      <c r="U51" s="66"/>
      <c r="V51" s="66"/>
      <c r="W51" s="35"/>
      <c r="X51" s="35"/>
      <c r="Y51" s="66" t="s">
        <v>23</v>
      </c>
      <c r="Z51" s="66"/>
      <c r="AA51" s="66"/>
      <c r="AB51" s="66"/>
      <c r="AC51" s="35"/>
      <c r="AD51" s="35"/>
      <c r="AE51" s="66" t="s">
        <v>24</v>
      </c>
      <c r="AF51" s="66"/>
      <c r="AG51" s="66"/>
      <c r="AH51" s="66"/>
      <c r="AI51" s="66"/>
      <c r="AJ51" s="66"/>
      <c r="AK51" s="35"/>
      <c r="AL51" s="35"/>
      <c r="AM51" s="66" t="s">
        <v>25</v>
      </c>
      <c r="AN51" s="66"/>
      <c r="AO51" s="66"/>
      <c r="AP51" s="66"/>
      <c r="AQ51" s="66"/>
      <c r="AR51" s="66"/>
      <c r="AS51" s="35"/>
      <c r="AT51" s="35"/>
      <c r="AU51" s="66" t="s">
        <v>26</v>
      </c>
      <c r="AV51" s="66"/>
      <c r="AW51" s="66"/>
      <c r="AX51" s="66"/>
      <c r="AY51" s="66"/>
      <c r="AZ51" s="66"/>
    </row>
    <row r="52" spans="3:89" ht="11.4" customHeight="1" x14ac:dyDescent="0.3">
      <c r="C52" s="35"/>
      <c r="D52" s="35"/>
      <c r="E52" s="35" t="s">
        <v>27</v>
      </c>
      <c r="F52" s="35"/>
      <c r="G52" s="110"/>
      <c r="H52" s="110"/>
      <c r="I52" s="110"/>
      <c r="J52" s="110"/>
      <c r="K52" s="110"/>
      <c r="L52" s="110"/>
      <c r="M52" s="110"/>
      <c r="N52" s="110"/>
      <c r="O52" s="35"/>
      <c r="P52" s="35" t="s">
        <v>27</v>
      </c>
      <c r="Q52" s="109"/>
      <c r="R52" s="109"/>
      <c r="S52" s="109"/>
      <c r="T52" s="109"/>
      <c r="U52" s="109"/>
      <c r="V52" s="109"/>
      <c r="W52" s="23" t="s">
        <v>27</v>
      </c>
      <c r="X52" s="35"/>
      <c r="Y52" s="109"/>
      <c r="Z52" s="109"/>
      <c r="AA52" s="109"/>
      <c r="AB52" s="109"/>
      <c r="AC52" s="35"/>
      <c r="AD52" s="35" t="s">
        <v>27</v>
      </c>
      <c r="AE52" s="109"/>
      <c r="AF52" s="109"/>
      <c r="AG52" s="109"/>
      <c r="AH52" s="109"/>
      <c r="AI52" s="109"/>
      <c r="AJ52" s="109"/>
      <c r="AK52" s="35"/>
      <c r="AL52" s="35" t="s">
        <v>27</v>
      </c>
      <c r="AM52" s="109"/>
      <c r="AN52" s="109"/>
      <c r="AO52" s="109"/>
      <c r="AP52" s="109"/>
      <c r="AQ52" s="109"/>
      <c r="AR52" s="109"/>
      <c r="AS52" s="35"/>
      <c r="AT52" s="35" t="s">
        <v>27</v>
      </c>
      <c r="AU52" s="102">
        <f>G52+Q52+Y52+AE52+AM52</f>
        <v>0</v>
      </c>
      <c r="AV52" s="102"/>
      <c r="AW52" s="102"/>
      <c r="AX52" s="102"/>
      <c r="AY52" s="102"/>
      <c r="AZ52" s="102"/>
      <c r="BB52" s="1" t="b">
        <f>AND(ISBLANK(G52),ISBLANK(Q52),ISBLANK(Y52),ISBLANK(AE52),ISBLANK(AM52))</f>
        <v>1</v>
      </c>
    </row>
    <row r="53" spans="3:89" x14ac:dyDescent="0.3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3:89" s="1" customFormat="1" ht="11.4" customHeight="1" x14ac:dyDescent="0.3">
      <c r="C54" s="103" t="s">
        <v>104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 t="s">
        <v>105</v>
      </c>
      <c r="AE54" s="104"/>
      <c r="AF54" s="104"/>
      <c r="AG54" s="104"/>
      <c r="AH54" s="104"/>
      <c r="AI54" s="104"/>
      <c r="AJ54" s="104"/>
      <c r="AK54" s="104" t="s">
        <v>106</v>
      </c>
      <c r="AL54" s="104"/>
      <c r="AM54" s="104"/>
      <c r="AN54" s="104"/>
      <c r="AO54" s="104"/>
      <c r="AP54" s="104"/>
      <c r="AQ54" s="104"/>
      <c r="AR54" s="104"/>
      <c r="AS54" s="104"/>
      <c r="AT54" s="104" t="s">
        <v>107</v>
      </c>
      <c r="AU54" s="104"/>
      <c r="AV54" s="104"/>
      <c r="AW54" s="104"/>
      <c r="AX54" s="104"/>
      <c r="AY54" s="104"/>
      <c r="AZ54" s="104"/>
      <c r="BA54" s="104"/>
      <c r="BB54" s="104"/>
      <c r="BC54" s="105"/>
      <c r="CC54" s="7"/>
      <c r="CD54" s="7"/>
      <c r="CE54" s="7"/>
      <c r="CF54" s="7"/>
      <c r="CG54" s="7"/>
      <c r="CH54" s="7"/>
      <c r="CI54" s="7"/>
      <c r="CJ54" s="7"/>
      <c r="CK54" s="7"/>
    </row>
    <row r="55" spans="3:89" ht="11.4" customHeight="1" x14ac:dyDescent="0.3"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8"/>
      <c r="AT55" s="29"/>
      <c r="AU55" s="34"/>
      <c r="AV55" s="29" t="s">
        <v>7</v>
      </c>
      <c r="AW55" s="29"/>
      <c r="AX55" s="29"/>
      <c r="AY55" s="34"/>
      <c r="AZ55" s="29" t="s">
        <v>8</v>
      </c>
      <c r="BA55" s="29"/>
      <c r="BB55" s="29"/>
      <c r="BC55" s="29"/>
    </row>
    <row r="56" spans="3:89" ht="12" customHeight="1" x14ac:dyDescent="0.3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</row>
    <row r="57" spans="3:89" ht="17.399999999999999" customHeight="1" x14ac:dyDescent="0.3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3:89" x14ac:dyDescent="0.3">
      <c r="C58" s="36" t="s">
        <v>108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3:89" ht="4.2" customHeight="1" x14ac:dyDescent="0.3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  <row r="60" spans="3:89" s="2" customFormat="1" ht="11.4" customHeight="1" x14ac:dyDescent="0.3">
      <c r="C60" s="70" t="s">
        <v>3</v>
      </c>
      <c r="D60" s="71"/>
      <c r="E60" s="71"/>
      <c r="F60" s="71"/>
      <c r="G60" s="71"/>
      <c r="H60" s="71" t="s">
        <v>72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 t="s">
        <v>73</v>
      </c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 t="s">
        <v>74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2"/>
      <c r="CC60" s="45"/>
      <c r="CD60" s="45"/>
      <c r="CE60" s="45"/>
      <c r="CF60" s="45"/>
      <c r="CG60" s="45"/>
      <c r="CH60" s="45"/>
      <c r="CI60" s="45"/>
      <c r="CJ60" s="45"/>
      <c r="CK60" s="45"/>
    </row>
    <row r="61" spans="3:89" s="45" customFormat="1" ht="11.4" customHeight="1" x14ac:dyDescent="0.3">
      <c r="C61" s="11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3"/>
      <c r="BD61" s="2"/>
    </row>
    <row r="62" spans="3:89" s="2" customFormat="1" ht="11.4" customHeight="1" x14ac:dyDescent="0.3">
      <c r="C62" s="70" t="s">
        <v>77</v>
      </c>
      <c r="D62" s="71"/>
      <c r="E62" s="71"/>
      <c r="F62" s="71"/>
      <c r="G62" s="71"/>
      <c r="H62" s="71"/>
      <c r="I62" s="71" t="s">
        <v>75</v>
      </c>
      <c r="J62" s="71"/>
      <c r="K62" s="71"/>
      <c r="L62" s="71"/>
      <c r="M62" s="71"/>
      <c r="N62" s="71"/>
      <c r="O62" s="71"/>
      <c r="P62" s="71" t="s">
        <v>95</v>
      </c>
      <c r="Q62" s="71"/>
      <c r="R62" s="71"/>
      <c r="S62" s="71"/>
      <c r="T62" s="71"/>
      <c r="U62" s="71"/>
      <c r="V62" s="71"/>
      <c r="W62" s="71"/>
      <c r="X62" s="71" t="s">
        <v>94</v>
      </c>
      <c r="Y62" s="71"/>
      <c r="Z62" s="71"/>
      <c r="AA62" s="71"/>
      <c r="AB62" s="71"/>
      <c r="AC62" s="104" t="s">
        <v>99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CC62" s="45"/>
      <c r="CD62" s="45"/>
      <c r="CE62" s="45"/>
      <c r="CF62" s="45"/>
      <c r="CG62" s="45"/>
      <c r="CH62" s="45"/>
      <c r="CI62" s="45"/>
      <c r="CJ62" s="45"/>
      <c r="CK62" s="45"/>
    </row>
    <row r="63" spans="3:89" ht="7.8" customHeight="1" x14ac:dyDescent="0.15">
      <c r="C63" s="6"/>
      <c r="D63" s="33" t="s">
        <v>4</v>
      </c>
      <c r="E63" s="33" t="s">
        <v>5</v>
      </c>
      <c r="F63" s="115" t="s">
        <v>6</v>
      </c>
      <c r="G63" s="11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35"/>
      <c r="S63" s="35"/>
      <c r="T63" s="35"/>
      <c r="U63" s="35"/>
      <c r="V63" s="43"/>
      <c r="W63" s="43"/>
      <c r="X63" s="43"/>
      <c r="Y63" s="35"/>
      <c r="Z63" s="35"/>
      <c r="AA63" s="35"/>
      <c r="AB63" s="6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</row>
    <row r="64" spans="3:89" ht="7.8" customHeight="1" x14ac:dyDescent="0.3">
      <c r="C64" s="43"/>
      <c r="D64" s="116"/>
      <c r="E64" s="107"/>
      <c r="F64" s="116"/>
      <c r="G64" s="116"/>
      <c r="H64" s="43"/>
      <c r="I64" s="43"/>
      <c r="J64" s="69"/>
      <c r="K64" s="69"/>
      <c r="L64" s="35"/>
      <c r="M64" s="35"/>
      <c r="N64" s="43"/>
      <c r="O64" s="43"/>
      <c r="P64" s="43"/>
      <c r="Q64" s="69"/>
      <c r="R64" s="69"/>
      <c r="S64" s="5"/>
      <c r="T64" s="29"/>
      <c r="U64" s="35"/>
      <c r="V64" s="43"/>
      <c r="W64" s="43"/>
      <c r="X64" s="43"/>
      <c r="Y64" s="69"/>
      <c r="Z64" s="29"/>
      <c r="AA64" s="35"/>
      <c r="AB64" s="35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</row>
    <row r="65" spans="3:89" ht="12" customHeight="1" x14ac:dyDescent="0.3">
      <c r="C65" s="43"/>
      <c r="D65" s="116"/>
      <c r="E65" s="107"/>
      <c r="F65" s="116"/>
      <c r="G65" s="116"/>
      <c r="H65" s="43"/>
      <c r="I65" s="43"/>
      <c r="J65" s="69"/>
      <c r="K65" s="69"/>
      <c r="L65" s="35"/>
      <c r="M65" s="35"/>
      <c r="N65" s="43"/>
      <c r="O65" s="43"/>
      <c r="P65" s="43"/>
      <c r="Q65" s="69"/>
      <c r="R65" s="69"/>
      <c r="S65" s="5"/>
      <c r="T65" s="29"/>
      <c r="U65" s="35"/>
      <c r="V65" s="43"/>
      <c r="W65" s="43"/>
      <c r="X65" s="43"/>
      <c r="Y65" s="69"/>
      <c r="Z65" s="29"/>
      <c r="AA65" s="35"/>
      <c r="AB65" s="35"/>
      <c r="AC65" s="70" t="s">
        <v>100</v>
      </c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 t="s">
        <v>102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2"/>
    </row>
    <row r="66" spans="3:89" ht="8.25" customHeight="1" x14ac:dyDescent="0.3">
      <c r="C66" s="43"/>
      <c r="D66" s="35"/>
      <c r="E66" s="35"/>
      <c r="F66" s="35"/>
      <c r="G66" s="35"/>
      <c r="H66" s="43"/>
      <c r="I66" s="43"/>
      <c r="J66" s="35"/>
      <c r="K66" s="35"/>
      <c r="L66" s="35"/>
      <c r="M66" s="35"/>
      <c r="N66" s="35"/>
      <c r="O66" s="43"/>
      <c r="P66" s="43"/>
      <c r="Q66" s="35"/>
      <c r="R66" s="35"/>
      <c r="S66" s="35"/>
      <c r="T66" s="35"/>
      <c r="U66" s="35"/>
      <c r="V66" s="43"/>
      <c r="W66" s="43"/>
      <c r="X66" s="43"/>
      <c r="Y66" s="35"/>
      <c r="Z66" s="35"/>
      <c r="AA66" s="35"/>
      <c r="AB66" s="35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1"/>
      <c r="AO66" s="113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</row>
    <row r="67" spans="3:89" ht="8.25" customHeight="1" x14ac:dyDescent="0.3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35"/>
      <c r="U67" s="35"/>
      <c r="V67" s="43"/>
      <c r="W67" s="43"/>
      <c r="X67" s="43"/>
      <c r="Y67" s="35"/>
      <c r="Z67" s="35"/>
      <c r="AA67" s="35"/>
      <c r="AB67" s="35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1"/>
      <c r="AO67" s="113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</row>
    <row r="68" spans="3:89" s="2" customFormat="1" ht="12" customHeight="1" x14ac:dyDescent="0.3">
      <c r="C68" s="70" t="s">
        <v>109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 t="s">
        <v>110</v>
      </c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 t="s">
        <v>111</v>
      </c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2"/>
      <c r="CC68" s="45"/>
      <c r="CD68" s="45"/>
      <c r="CE68" s="45"/>
      <c r="CF68" s="45"/>
      <c r="CG68" s="45"/>
      <c r="CH68" s="45"/>
      <c r="CI68" s="45"/>
      <c r="CJ68" s="45"/>
      <c r="CK68" s="45"/>
    </row>
    <row r="69" spans="3:89" ht="7.5" customHeight="1" x14ac:dyDescent="0.3">
      <c r="C69" s="89" t="s">
        <v>19</v>
      </c>
      <c r="D69" s="89"/>
      <c r="E69" s="89"/>
      <c r="F69" s="89"/>
      <c r="G69" s="89"/>
      <c r="H69" s="89"/>
      <c r="I69" s="35"/>
      <c r="J69" s="89" t="s">
        <v>20</v>
      </c>
      <c r="K69" s="89"/>
      <c r="L69" s="89"/>
      <c r="M69" s="89"/>
      <c r="N69" s="89"/>
      <c r="O69" s="89"/>
      <c r="P69" s="89"/>
      <c r="Q69" s="35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3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</row>
    <row r="70" spans="3:89" ht="7.5" customHeight="1" x14ac:dyDescent="0.3">
      <c r="C70" s="89"/>
      <c r="D70" s="89"/>
      <c r="E70" s="89"/>
      <c r="F70" s="89"/>
      <c r="G70" s="89"/>
      <c r="H70" s="89"/>
      <c r="I70" s="35"/>
      <c r="J70" s="89"/>
      <c r="K70" s="89"/>
      <c r="L70" s="89"/>
      <c r="M70" s="89"/>
      <c r="N70" s="89"/>
      <c r="O70" s="89"/>
      <c r="P70" s="89"/>
      <c r="Q70" s="35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3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</row>
    <row r="71" spans="3:89" ht="12" customHeight="1" x14ac:dyDescent="0.3">
      <c r="C71" s="35"/>
      <c r="D71" s="69"/>
      <c r="E71" s="29"/>
      <c r="F71" s="35"/>
      <c r="G71" s="35"/>
      <c r="H71" s="35"/>
      <c r="I71" s="35"/>
      <c r="J71" s="69"/>
      <c r="K71" s="69"/>
      <c r="L71" s="29"/>
      <c r="M71" s="35"/>
      <c r="N71" s="35"/>
      <c r="O71" s="35"/>
      <c r="P71" s="35"/>
      <c r="Q71" s="35"/>
      <c r="R71" s="118" t="s">
        <v>103</v>
      </c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</row>
    <row r="72" spans="3:89" ht="7.5" customHeight="1" x14ac:dyDescent="0.3">
      <c r="C72" s="35"/>
      <c r="D72" s="69"/>
      <c r="E72" s="29"/>
      <c r="F72" s="35"/>
      <c r="G72" s="35"/>
      <c r="H72" s="35"/>
      <c r="I72" s="35"/>
      <c r="J72" s="69"/>
      <c r="K72" s="69"/>
      <c r="L72" s="29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  <row r="73" spans="3:89" ht="8.4" customHeight="1" x14ac:dyDescent="0.3">
      <c r="C73" s="35"/>
      <c r="D73" s="69"/>
      <c r="E73" s="29"/>
      <c r="F73" s="35"/>
      <c r="G73" s="35"/>
      <c r="H73" s="35"/>
      <c r="I73" s="35"/>
      <c r="J73" s="69"/>
      <c r="K73" s="69"/>
      <c r="L73" s="29"/>
      <c r="M73" s="35"/>
      <c r="N73" s="35"/>
      <c r="O73" s="35"/>
      <c r="P73" s="35"/>
      <c r="Q73" s="35"/>
      <c r="R73" s="35"/>
      <c r="S73" s="35"/>
      <c r="T73" s="66" t="s">
        <v>21</v>
      </c>
      <c r="U73" s="66"/>
      <c r="V73" s="66"/>
      <c r="W73" s="66"/>
      <c r="X73" s="66"/>
      <c r="Y73" s="66"/>
      <c r="Z73" s="35"/>
      <c r="AA73" s="35"/>
      <c r="AB73" s="66" t="s">
        <v>22</v>
      </c>
      <c r="AC73" s="66"/>
      <c r="AD73" s="66"/>
      <c r="AE73" s="66"/>
      <c r="AF73" s="35"/>
      <c r="AG73" s="35"/>
      <c r="AH73" s="66" t="s">
        <v>23</v>
      </c>
      <c r="AI73" s="66"/>
      <c r="AJ73" s="66"/>
      <c r="AK73" s="66"/>
      <c r="AL73" s="35"/>
      <c r="AM73" s="35"/>
      <c r="AN73" s="66" t="s">
        <v>24</v>
      </c>
      <c r="AO73" s="66"/>
      <c r="AP73" s="66"/>
      <c r="AQ73" s="66"/>
      <c r="AR73" s="35"/>
      <c r="AS73" s="35"/>
      <c r="AT73" s="66" t="s">
        <v>25</v>
      </c>
      <c r="AU73" s="66"/>
      <c r="AV73" s="66"/>
      <c r="AW73" s="66"/>
      <c r="AX73" s="35"/>
      <c r="AY73" s="35"/>
      <c r="AZ73" s="66" t="s">
        <v>26</v>
      </c>
      <c r="BA73" s="66"/>
      <c r="BB73" s="66"/>
      <c r="BC73" s="66"/>
    </row>
    <row r="74" spans="3:89" x14ac:dyDescent="0.3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 t="s">
        <v>27</v>
      </c>
      <c r="S74" s="35"/>
      <c r="T74" s="117"/>
      <c r="U74" s="117"/>
      <c r="V74" s="117"/>
      <c r="W74" s="117"/>
      <c r="X74" s="117"/>
      <c r="Y74" s="117"/>
      <c r="Z74" s="35"/>
      <c r="AA74" s="35" t="s">
        <v>27</v>
      </c>
      <c r="AB74" s="117"/>
      <c r="AC74" s="117"/>
      <c r="AD74" s="117"/>
      <c r="AE74" s="117"/>
      <c r="AF74" s="35"/>
      <c r="AG74" s="35" t="s">
        <v>27</v>
      </c>
      <c r="AH74" s="117"/>
      <c r="AI74" s="117"/>
      <c r="AJ74" s="117"/>
      <c r="AK74" s="117"/>
      <c r="AL74" s="35"/>
      <c r="AM74" s="35" t="s">
        <v>27</v>
      </c>
      <c r="AN74" s="117"/>
      <c r="AO74" s="117"/>
      <c r="AP74" s="117"/>
      <c r="AQ74" s="117"/>
      <c r="AR74" s="35"/>
      <c r="AS74" s="35" t="s">
        <v>27</v>
      </c>
      <c r="AT74" s="117"/>
      <c r="AU74" s="117"/>
      <c r="AV74" s="117"/>
      <c r="AW74" s="117"/>
      <c r="AX74" s="35"/>
      <c r="AY74" s="35" t="s">
        <v>27</v>
      </c>
      <c r="AZ74" s="102">
        <f>T74+AB74+AH74+AN74+AT74</f>
        <v>0</v>
      </c>
      <c r="BA74" s="102"/>
      <c r="BB74" s="102"/>
      <c r="BC74" s="102"/>
    </row>
    <row r="75" spans="3:89" ht="7.5" customHeight="1" x14ac:dyDescent="0.3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76" spans="3:89" x14ac:dyDescent="0.3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</row>
    <row r="77" spans="3:89" ht="17.399999999999999" customHeight="1" x14ac:dyDescent="0.3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</row>
    <row r="78" spans="3:89" x14ac:dyDescent="0.3">
      <c r="C78" s="36" t="s">
        <v>112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</row>
    <row r="79" spans="3:89" ht="7.5" customHeight="1" x14ac:dyDescent="0.3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</row>
    <row r="80" spans="3:89" ht="15" customHeight="1" x14ac:dyDescent="0.3">
      <c r="C80" s="119" t="s">
        <v>113</v>
      </c>
      <c r="D80" s="119"/>
      <c r="E80" s="119"/>
      <c r="F80" s="119"/>
      <c r="G80" s="119"/>
      <c r="H80" s="119"/>
      <c r="I80" s="119"/>
      <c r="J80" s="119"/>
      <c r="K80" s="119"/>
      <c r="L80" s="119"/>
      <c r="M80" s="35"/>
      <c r="N80" s="69"/>
      <c r="O80" s="69"/>
      <c r="P80" s="69"/>
      <c r="Q80" s="29"/>
      <c r="R80" s="35"/>
      <c r="S80" s="35"/>
      <c r="T80" s="119" t="s">
        <v>114</v>
      </c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35"/>
      <c r="AI80" s="69"/>
      <c r="AJ80" s="69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</row>
    <row r="81" spans="3:89" ht="7.5" customHeight="1" x14ac:dyDescent="0.3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</row>
    <row r="82" spans="3:89" s="1" customFormat="1" ht="11.25" customHeight="1" x14ac:dyDescent="0.3">
      <c r="C82" s="88" t="s">
        <v>115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 t="s">
        <v>116</v>
      </c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 t="s">
        <v>117</v>
      </c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 t="s">
        <v>118</v>
      </c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CC82" s="7"/>
      <c r="CD82" s="7"/>
      <c r="CE82" s="7"/>
      <c r="CF82" s="7"/>
      <c r="CG82" s="7"/>
      <c r="CH82" s="7"/>
      <c r="CI82" s="7"/>
      <c r="CJ82" s="7"/>
      <c r="CK82" s="7"/>
    </row>
    <row r="83" spans="3:89" ht="12.75" customHeight="1" x14ac:dyDescent="0.3"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</row>
    <row r="84" spans="3:89" ht="12.75" customHeight="1" x14ac:dyDescent="0.3"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</row>
    <row r="85" spans="3:89" ht="12.75" customHeight="1" x14ac:dyDescent="0.3"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</row>
    <row r="86" spans="3:89" ht="12.75" customHeight="1" x14ac:dyDescent="0.3"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</row>
    <row r="87" spans="3:89" ht="12.75" customHeight="1" x14ac:dyDescent="0.3"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</row>
    <row r="88" spans="3:89" x14ac:dyDescent="0.3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3:89" x14ac:dyDescent="0.3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3:89" x14ac:dyDescent="0.3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</row>
    <row r="91" spans="3:89" x14ac:dyDescent="0.3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3:89" x14ac:dyDescent="0.3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3:89" x14ac:dyDescent="0.3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3:89" x14ac:dyDescent="0.3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3:89" ht="8.4" customHeight="1" x14ac:dyDescent="0.3">
      <c r="C95" s="120" t="s">
        <v>120</v>
      </c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</row>
    <row r="96" spans="3:89" ht="8.4" customHeight="1" x14ac:dyDescent="0.3"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</row>
    <row r="97" spans="3:89" ht="8.4" customHeight="1" x14ac:dyDescent="0.3"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</row>
    <row r="98" spans="3:89" x14ac:dyDescent="0.3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3:89" x14ac:dyDescent="0.3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3:89" x14ac:dyDescent="0.3">
      <c r="C100" s="57" t="s">
        <v>121</v>
      </c>
      <c r="D100" s="57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3:89" x14ac:dyDescent="0.3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3:89" s="2" customFormat="1" ht="11.25" customHeight="1" x14ac:dyDescent="0.3">
      <c r="C102" s="88" t="s">
        <v>122</v>
      </c>
      <c r="D102" s="88"/>
      <c r="E102" s="88"/>
      <c r="F102" s="88"/>
      <c r="G102" s="88"/>
      <c r="H102" s="88"/>
      <c r="I102" s="88"/>
      <c r="J102" s="88"/>
      <c r="K102" s="70"/>
      <c r="L102" s="88" t="s">
        <v>123</v>
      </c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 t="s">
        <v>124</v>
      </c>
      <c r="AG102" s="88"/>
      <c r="AH102" s="88"/>
      <c r="AI102" s="88"/>
      <c r="AJ102" s="88"/>
      <c r="AK102" s="88"/>
      <c r="AL102" s="88"/>
      <c r="AM102" s="88"/>
      <c r="AN102" s="88" t="s">
        <v>125</v>
      </c>
      <c r="AO102" s="88"/>
      <c r="AP102" s="88"/>
      <c r="AQ102" s="88"/>
      <c r="AR102" s="88"/>
      <c r="AS102" s="88"/>
      <c r="AT102" s="88"/>
      <c r="AU102" s="88"/>
      <c r="AV102" s="88"/>
      <c r="AW102" s="58"/>
      <c r="AX102" s="121" t="s">
        <v>126</v>
      </c>
      <c r="AY102" s="121"/>
      <c r="AZ102" s="121"/>
      <c r="BA102" s="121"/>
      <c r="BB102" s="121"/>
      <c r="BC102" s="121"/>
      <c r="CC102" s="45"/>
      <c r="CD102" s="45"/>
      <c r="CE102" s="45"/>
      <c r="CF102" s="45"/>
      <c r="CG102" s="45"/>
      <c r="CH102" s="45"/>
      <c r="CI102" s="45"/>
      <c r="CJ102" s="45"/>
      <c r="CK102" s="45"/>
    </row>
    <row r="103" spans="3:89" ht="15" customHeight="1" x14ac:dyDescent="0.3">
      <c r="C103" s="122"/>
      <c r="D103" s="122"/>
      <c r="E103" s="122"/>
      <c r="F103" s="122"/>
      <c r="G103" s="122"/>
      <c r="H103" s="122"/>
      <c r="I103" s="122"/>
      <c r="J103" s="122"/>
      <c r="K103" s="123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5"/>
      <c r="AG103" s="125"/>
      <c r="AH103" s="125"/>
      <c r="AI103" s="125"/>
      <c r="AJ103" s="125"/>
      <c r="AK103" s="125"/>
      <c r="AL103" s="125"/>
      <c r="AM103" s="125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29"/>
      <c r="AX103" s="127"/>
      <c r="AY103" s="127"/>
      <c r="AZ103" s="127"/>
      <c r="BA103" s="127"/>
      <c r="BB103" s="127"/>
      <c r="BC103" s="127"/>
    </row>
    <row r="104" spans="3:89" ht="15" customHeight="1" x14ac:dyDescent="0.3">
      <c r="C104" s="128"/>
      <c r="D104" s="128"/>
      <c r="E104" s="128"/>
      <c r="F104" s="128"/>
      <c r="G104" s="128"/>
      <c r="H104" s="128"/>
      <c r="I104" s="128"/>
      <c r="J104" s="128"/>
      <c r="K104" s="129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1"/>
      <c r="AG104" s="131"/>
      <c r="AH104" s="131"/>
      <c r="AI104" s="131"/>
      <c r="AJ104" s="131"/>
      <c r="AK104" s="131"/>
      <c r="AL104" s="131"/>
      <c r="AM104" s="131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29"/>
      <c r="AX104" s="133"/>
      <c r="AY104" s="133"/>
      <c r="AZ104" s="133"/>
      <c r="BA104" s="133"/>
      <c r="BB104" s="133"/>
      <c r="BC104" s="133"/>
    </row>
    <row r="105" spans="3:89" ht="15" customHeight="1" x14ac:dyDescent="0.3">
      <c r="C105" s="128"/>
      <c r="D105" s="128"/>
      <c r="E105" s="128"/>
      <c r="F105" s="128"/>
      <c r="G105" s="128"/>
      <c r="H105" s="128"/>
      <c r="I105" s="128"/>
      <c r="J105" s="128"/>
      <c r="K105" s="129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1"/>
      <c r="AG105" s="131"/>
      <c r="AH105" s="131"/>
      <c r="AI105" s="131"/>
      <c r="AJ105" s="131"/>
      <c r="AK105" s="131"/>
      <c r="AL105" s="131"/>
      <c r="AM105" s="131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29"/>
      <c r="AX105" s="133"/>
      <c r="AY105" s="133"/>
      <c r="AZ105" s="133"/>
      <c r="BA105" s="133"/>
      <c r="BB105" s="133"/>
      <c r="BC105" s="133"/>
    </row>
    <row r="106" spans="3:89" ht="15" customHeight="1" x14ac:dyDescent="0.3">
      <c r="C106" s="128"/>
      <c r="D106" s="128"/>
      <c r="E106" s="128"/>
      <c r="F106" s="128"/>
      <c r="G106" s="128"/>
      <c r="H106" s="128"/>
      <c r="I106" s="128"/>
      <c r="J106" s="128"/>
      <c r="K106" s="129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1"/>
      <c r="AG106" s="131"/>
      <c r="AH106" s="131"/>
      <c r="AI106" s="131"/>
      <c r="AJ106" s="131"/>
      <c r="AK106" s="131"/>
      <c r="AL106" s="131"/>
      <c r="AM106" s="131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29"/>
      <c r="AX106" s="133"/>
      <c r="AY106" s="133"/>
      <c r="AZ106" s="133"/>
      <c r="BA106" s="133"/>
      <c r="BB106" s="133"/>
      <c r="BC106" s="133"/>
    </row>
    <row r="107" spans="3:89" ht="15" customHeight="1" x14ac:dyDescent="0.3">
      <c r="C107" s="128"/>
      <c r="D107" s="128"/>
      <c r="E107" s="128"/>
      <c r="F107" s="128"/>
      <c r="G107" s="128"/>
      <c r="H107" s="128"/>
      <c r="I107" s="128"/>
      <c r="J107" s="128"/>
      <c r="K107" s="129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5"/>
      <c r="AG107" s="135"/>
      <c r="AH107" s="135"/>
      <c r="AI107" s="135"/>
      <c r="AJ107" s="135"/>
      <c r="AK107" s="135"/>
      <c r="AL107" s="135"/>
      <c r="AM107" s="135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29"/>
      <c r="AX107" s="137"/>
      <c r="AY107" s="137"/>
      <c r="AZ107" s="137"/>
      <c r="BA107" s="137"/>
      <c r="BB107" s="137"/>
      <c r="BC107" s="137"/>
    </row>
    <row r="108" spans="3:89" ht="15" customHeight="1" x14ac:dyDescent="0.3">
      <c r="C108" s="64" t="s">
        <v>127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35"/>
      <c r="AG108" s="35"/>
      <c r="AH108" s="35"/>
      <c r="AI108" s="35"/>
      <c r="AJ108" s="138" t="s">
        <v>149</v>
      </c>
      <c r="AK108" s="138"/>
      <c r="AL108" s="138"/>
      <c r="AM108" s="138"/>
      <c r="AN108" s="139">
        <f>SUM(AN103:AV107)</f>
        <v>0</v>
      </c>
      <c r="AO108" s="139"/>
      <c r="AP108" s="139"/>
      <c r="AQ108" s="139"/>
      <c r="AR108" s="139"/>
      <c r="AS108" s="139"/>
      <c r="AT108" s="139"/>
      <c r="AU108" s="139"/>
      <c r="AV108" s="139"/>
      <c r="AW108" s="35"/>
      <c r="AX108" s="140"/>
      <c r="AY108" s="140"/>
      <c r="AZ108" s="140"/>
      <c r="BA108" s="140"/>
      <c r="BB108" s="140"/>
      <c r="BC108" s="140"/>
    </row>
    <row r="109" spans="3:89" x14ac:dyDescent="0.3">
      <c r="C109" s="64"/>
      <c r="D109" s="64" t="s">
        <v>28</v>
      </c>
      <c r="E109" s="64"/>
      <c r="F109" s="1"/>
      <c r="G109" s="64"/>
      <c r="H109" s="64"/>
      <c r="I109" s="64"/>
      <c r="J109" s="64"/>
      <c r="K109" s="64"/>
      <c r="L109" s="64"/>
      <c r="M109" s="64" t="s">
        <v>29</v>
      </c>
      <c r="N109" s="64"/>
      <c r="O109" s="64"/>
      <c r="P109" s="64"/>
      <c r="Q109" s="64"/>
      <c r="R109" s="64"/>
      <c r="S109" s="64"/>
      <c r="T109" s="64"/>
      <c r="U109" s="64" t="s">
        <v>30</v>
      </c>
      <c r="V109" s="64"/>
      <c r="W109" s="64"/>
      <c r="X109" s="64"/>
      <c r="Y109" s="64"/>
      <c r="Z109" s="1"/>
      <c r="AA109" s="64" t="s">
        <v>31</v>
      </c>
      <c r="AB109" s="64"/>
      <c r="AC109" s="64"/>
      <c r="AD109" s="64" t="s">
        <v>32</v>
      </c>
      <c r="AE109" s="64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29"/>
      <c r="AY109" s="29"/>
      <c r="AZ109" s="29"/>
      <c r="BA109" s="29"/>
      <c r="BB109" s="29"/>
      <c r="BC109" s="29"/>
    </row>
    <row r="110" spans="3:89" x14ac:dyDescent="0.3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29"/>
      <c r="AY110" s="29"/>
      <c r="AZ110" s="29"/>
      <c r="BA110" s="29"/>
      <c r="BB110" s="29"/>
      <c r="BC110" s="29"/>
    </row>
    <row r="111" spans="3:89" x14ac:dyDescent="0.3">
      <c r="C111" s="57" t="s">
        <v>128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29"/>
      <c r="AY111" s="29"/>
      <c r="AZ111" s="29"/>
      <c r="BA111" s="29"/>
      <c r="BB111" s="29"/>
      <c r="BC111" s="29"/>
    </row>
    <row r="112" spans="3:89" x14ac:dyDescent="0.3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29"/>
      <c r="AY112" s="29"/>
      <c r="AZ112" s="29"/>
      <c r="BA112" s="29"/>
      <c r="BB112" s="29"/>
      <c r="BC112" s="29"/>
    </row>
    <row r="113" spans="3:56" s="45" customFormat="1" ht="11.25" customHeight="1" x14ac:dyDescent="0.3">
      <c r="C113" s="145" t="s">
        <v>129</v>
      </c>
      <c r="D113" s="146"/>
      <c r="E113" s="146"/>
      <c r="F113" s="146"/>
      <c r="G113" s="146"/>
      <c r="H113" s="146"/>
      <c r="I113" s="146"/>
      <c r="J113" s="146"/>
      <c r="K113" s="146"/>
      <c r="L113" s="146" t="s">
        <v>130</v>
      </c>
      <c r="M113" s="146"/>
      <c r="N113" s="146"/>
      <c r="O113" s="146"/>
      <c r="P113" s="146"/>
      <c r="Q113" s="146"/>
      <c r="R113" s="146"/>
      <c r="S113" s="146"/>
      <c r="T113" s="146"/>
      <c r="U113" s="146" t="s">
        <v>131</v>
      </c>
      <c r="V113" s="146"/>
      <c r="W113" s="146"/>
      <c r="X113" s="146"/>
      <c r="Y113" s="146"/>
      <c r="Z113" s="146"/>
      <c r="AA113" s="146"/>
      <c r="AB113" s="146"/>
      <c r="AC113" s="146"/>
      <c r="AD113" s="146" t="s">
        <v>6</v>
      </c>
      <c r="AE113" s="146"/>
      <c r="AF113" s="146"/>
      <c r="AG113" s="146"/>
      <c r="AH113" s="146" t="s">
        <v>132</v>
      </c>
      <c r="AI113" s="146"/>
      <c r="AJ113" s="146"/>
      <c r="AK113" s="146"/>
      <c r="AL113" s="146"/>
      <c r="AM113" s="146"/>
      <c r="AN113" s="146" t="s">
        <v>125</v>
      </c>
      <c r="AO113" s="146"/>
      <c r="AP113" s="146"/>
      <c r="AQ113" s="146"/>
      <c r="AR113" s="146"/>
      <c r="AS113" s="146"/>
      <c r="AT113" s="146"/>
      <c r="AU113" s="146"/>
      <c r="AV113" s="147"/>
      <c r="AW113" s="23"/>
      <c r="AX113" s="121" t="s">
        <v>126</v>
      </c>
      <c r="AY113" s="121"/>
      <c r="AZ113" s="121"/>
      <c r="BA113" s="121"/>
      <c r="BB113" s="121"/>
      <c r="BC113" s="121"/>
      <c r="BD113" s="2"/>
    </row>
    <row r="114" spans="3:56" ht="15" customHeight="1" x14ac:dyDescent="0.3">
      <c r="C114" s="129"/>
      <c r="D114" s="65"/>
      <c r="E114" s="65"/>
      <c r="F114" s="65"/>
      <c r="G114" s="65"/>
      <c r="H114" s="65"/>
      <c r="I114" s="65"/>
      <c r="J114" s="65"/>
      <c r="K114" s="65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2"/>
      <c r="AI114" s="142"/>
      <c r="AJ114" s="142"/>
      <c r="AK114" s="142"/>
      <c r="AL114" s="142"/>
      <c r="AM114" s="142"/>
      <c r="AN114" s="143"/>
      <c r="AO114" s="143"/>
      <c r="AP114" s="143"/>
      <c r="AQ114" s="143"/>
      <c r="AR114" s="143"/>
      <c r="AS114" s="143"/>
      <c r="AT114" s="143"/>
      <c r="AU114" s="143"/>
      <c r="AV114" s="144"/>
      <c r="AW114" s="29"/>
      <c r="AX114" s="143"/>
      <c r="AY114" s="143"/>
      <c r="AZ114" s="143"/>
      <c r="BA114" s="143"/>
      <c r="BB114" s="143"/>
      <c r="BC114" s="143"/>
    </row>
    <row r="115" spans="3:56" ht="15" customHeight="1" x14ac:dyDescent="0.3">
      <c r="C115" s="129"/>
      <c r="D115" s="65"/>
      <c r="E115" s="65"/>
      <c r="F115" s="65"/>
      <c r="G115" s="65"/>
      <c r="H115" s="65"/>
      <c r="I115" s="65"/>
      <c r="J115" s="65"/>
      <c r="K115" s="65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2"/>
      <c r="AI115" s="142"/>
      <c r="AJ115" s="142"/>
      <c r="AK115" s="142"/>
      <c r="AL115" s="142"/>
      <c r="AM115" s="142"/>
      <c r="AN115" s="143"/>
      <c r="AO115" s="143"/>
      <c r="AP115" s="143"/>
      <c r="AQ115" s="143"/>
      <c r="AR115" s="143"/>
      <c r="AS115" s="143"/>
      <c r="AT115" s="143"/>
      <c r="AU115" s="143"/>
      <c r="AV115" s="144"/>
      <c r="AW115" s="29"/>
      <c r="AX115" s="143"/>
      <c r="AY115" s="143"/>
      <c r="AZ115" s="143"/>
      <c r="BA115" s="143"/>
      <c r="BB115" s="143"/>
      <c r="BC115" s="143"/>
    </row>
    <row r="116" spans="3:56" ht="15" customHeight="1" x14ac:dyDescent="0.3">
      <c r="C116" s="129"/>
      <c r="D116" s="65"/>
      <c r="E116" s="65"/>
      <c r="F116" s="65"/>
      <c r="G116" s="65"/>
      <c r="H116" s="65"/>
      <c r="I116" s="65"/>
      <c r="J116" s="65"/>
      <c r="K116" s="65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2"/>
      <c r="AI116" s="142"/>
      <c r="AJ116" s="142"/>
      <c r="AK116" s="142"/>
      <c r="AL116" s="142"/>
      <c r="AM116" s="142"/>
      <c r="AN116" s="143"/>
      <c r="AO116" s="143"/>
      <c r="AP116" s="143"/>
      <c r="AQ116" s="143"/>
      <c r="AR116" s="143"/>
      <c r="AS116" s="143"/>
      <c r="AT116" s="143"/>
      <c r="AU116" s="143"/>
      <c r="AV116" s="144"/>
      <c r="AW116" s="29"/>
      <c r="AX116" s="143"/>
      <c r="AY116" s="143"/>
      <c r="AZ116" s="143"/>
      <c r="BA116" s="143"/>
      <c r="BB116" s="143"/>
      <c r="BC116" s="143"/>
    </row>
    <row r="117" spans="3:56" ht="15" customHeight="1" x14ac:dyDescent="0.3">
      <c r="C117" s="155"/>
      <c r="D117" s="156"/>
      <c r="E117" s="156"/>
      <c r="F117" s="156"/>
      <c r="G117" s="156"/>
      <c r="H117" s="156"/>
      <c r="I117" s="156"/>
      <c r="J117" s="156"/>
      <c r="K117" s="156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8"/>
      <c r="AI117" s="158"/>
      <c r="AJ117" s="158"/>
      <c r="AK117" s="158"/>
      <c r="AL117" s="158"/>
      <c r="AM117" s="158"/>
      <c r="AN117" s="148"/>
      <c r="AO117" s="148"/>
      <c r="AP117" s="148"/>
      <c r="AQ117" s="148"/>
      <c r="AR117" s="148"/>
      <c r="AS117" s="148"/>
      <c r="AT117" s="148"/>
      <c r="AU117" s="148"/>
      <c r="AV117" s="159"/>
      <c r="AW117" s="29"/>
      <c r="AX117" s="148"/>
      <c r="AY117" s="148"/>
      <c r="AZ117" s="148"/>
      <c r="BA117" s="148"/>
      <c r="BB117" s="148"/>
      <c r="BC117" s="148"/>
    </row>
    <row r="118" spans="3:56" ht="15" customHeight="1" x14ac:dyDescent="0.3">
      <c r="C118" s="64" t="s">
        <v>133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138" t="s">
        <v>150</v>
      </c>
      <c r="AK118" s="138"/>
      <c r="AL118" s="138"/>
      <c r="AM118" s="138"/>
      <c r="AN118" s="139">
        <f>SUM(AN114:AV117)</f>
        <v>0</v>
      </c>
      <c r="AO118" s="139"/>
      <c r="AP118" s="139"/>
      <c r="AQ118" s="139"/>
      <c r="AR118" s="139"/>
      <c r="AS118" s="139"/>
      <c r="AT118" s="139"/>
      <c r="AU118" s="139"/>
      <c r="AV118" s="139"/>
      <c r="AW118" s="35"/>
      <c r="AX118" s="140"/>
      <c r="AY118" s="140"/>
      <c r="AZ118" s="140"/>
      <c r="BA118" s="140"/>
      <c r="BB118" s="140"/>
      <c r="BC118" s="140"/>
    </row>
    <row r="119" spans="3:56" x14ac:dyDescent="0.3">
      <c r="C119" s="35"/>
      <c r="D119" s="64" t="s">
        <v>33</v>
      </c>
      <c r="E119" s="64"/>
      <c r="F119" s="1"/>
      <c r="G119" s="64"/>
      <c r="H119" s="64"/>
      <c r="I119" s="64"/>
      <c r="J119" s="64"/>
      <c r="K119" s="64" t="s">
        <v>34</v>
      </c>
      <c r="L119" s="64"/>
      <c r="M119" s="64"/>
      <c r="N119" s="64"/>
      <c r="O119" s="64"/>
      <c r="P119" s="1"/>
      <c r="Q119" s="1"/>
      <c r="R119" s="64" t="s">
        <v>35</v>
      </c>
      <c r="S119" s="64"/>
      <c r="T119" s="64"/>
      <c r="U119" s="64"/>
      <c r="V119" s="64"/>
      <c r="W119" s="64"/>
      <c r="X119" s="64"/>
      <c r="Y119" s="64"/>
      <c r="Z119" s="64" t="s">
        <v>36</v>
      </c>
      <c r="AA119" s="64"/>
      <c r="AB119" s="64"/>
      <c r="AC119" s="64" t="s">
        <v>37</v>
      </c>
      <c r="AD119" s="64"/>
      <c r="AE119" s="1"/>
      <c r="AF119" s="64"/>
      <c r="AG119" s="64" t="s">
        <v>38</v>
      </c>
      <c r="AH119" s="64"/>
      <c r="AI119" s="64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29"/>
      <c r="AY119" s="29"/>
      <c r="AZ119" s="29"/>
      <c r="BA119" s="29"/>
      <c r="BB119" s="29"/>
      <c r="BC119" s="29"/>
    </row>
    <row r="120" spans="3:56" x14ac:dyDescent="0.3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29"/>
      <c r="AY120" s="29"/>
      <c r="AZ120" s="29"/>
      <c r="BA120" s="29"/>
      <c r="BB120" s="29"/>
      <c r="BC120" s="29"/>
    </row>
    <row r="121" spans="3:56" x14ac:dyDescent="0.3">
      <c r="C121" s="160" t="s">
        <v>134</v>
      </c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29"/>
      <c r="AY121" s="29"/>
      <c r="AZ121" s="29"/>
      <c r="BA121" s="29"/>
      <c r="BB121" s="29"/>
      <c r="BC121" s="29"/>
    </row>
    <row r="122" spans="3:56" x14ac:dyDescent="0.3"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29"/>
      <c r="AY122" s="29"/>
      <c r="AZ122" s="29"/>
      <c r="BA122" s="29"/>
      <c r="BB122" s="29"/>
      <c r="BC122" s="29"/>
    </row>
    <row r="123" spans="3:56" ht="11.25" customHeight="1" x14ac:dyDescent="0.3">
      <c r="C123" s="145" t="s">
        <v>135</v>
      </c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9" t="s">
        <v>137</v>
      </c>
      <c r="AF123" s="149"/>
      <c r="AG123" s="149"/>
      <c r="AH123" s="149"/>
      <c r="AI123" s="149"/>
      <c r="AJ123" s="149"/>
      <c r="AK123" s="149" t="s">
        <v>138</v>
      </c>
      <c r="AL123" s="149"/>
      <c r="AM123" s="149"/>
      <c r="AN123" s="149"/>
      <c r="AO123" s="149"/>
      <c r="AP123" s="149" t="s">
        <v>139</v>
      </c>
      <c r="AQ123" s="149"/>
      <c r="AR123" s="149"/>
      <c r="AS123" s="149"/>
      <c r="AT123" s="149"/>
      <c r="AU123" s="149"/>
      <c r="AV123" s="151"/>
      <c r="AW123" s="35"/>
      <c r="AX123" s="121" t="s">
        <v>126</v>
      </c>
      <c r="AY123" s="121"/>
      <c r="AZ123" s="121"/>
      <c r="BA123" s="121"/>
      <c r="BB123" s="121"/>
      <c r="BC123" s="121"/>
    </row>
    <row r="124" spans="3:56" ht="11.25" customHeight="1" x14ac:dyDescent="0.3">
      <c r="C124" s="153" t="s">
        <v>136</v>
      </c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 t="s">
        <v>3</v>
      </c>
      <c r="AA124" s="154"/>
      <c r="AB124" s="154"/>
      <c r="AC124" s="154"/>
      <c r="AD124" s="154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2"/>
      <c r="AW124" s="35"/>
      <c r="AX124" s="121"/>
      <c r="AY124" s="121"/>
      <c r="AZ124" s="121"/>
      <c r="BA124" s="121"/>
      <c r="BB124" s="121"/>
      <c r="BC124" s="121"/>
    </row>
    <row r="125" spans="3:56" ht="15" customHeight="1" x14ac:dyDescent="0.3">
      <c r="C125" s="162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63"/>
      <c r="AF125" s="163"/>
      <c r="AG125" s="163"/>
      <c r="AH125" s="163"/>
      <c r="AI125" s="163"/>
      <c r="AJ125" s="163"/>
      <c r="AK125" s="164"/>
      <c r="AL125" s="164"/>
      <c r="AM125" s="164"/>
      <c r="AN125" s="164"/>
      <c r="AO125" s="164"/>
      <c r="AP125" s="143">
        <f>AK125*AE125</f>
        <v>0</v>
      </c>
      <c r="AQ125" s="143"/>
      <c r="AR125" s="143"/>
      <c r="AS125" s="143"/>
      <c r="AT125" s="143"/>
      <c r="AU125" s="143"/>
      <c r="AV125" s="144"/>
      <c r="AW125" s="35"/>
      <c r="AX125" s="161"/>
      <c r="AY125" s="161"/>
      <c r="AZ125" s="161"/>
      <c r="BA125" s="161"/>
      <c r="BB125" s="161"/>
      <c r="BC125" s="161"/>
    </row>
    <row r="126" spans="3:56" ht="15" customHeight="1" x14ac:dyDescent="0.3">
      <c r="C126" s="162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63"/>
      <c r="AF126" s="163"/>
      <c r="AG126" s="163"/>
      <c r="AH126" s="163"/>
      <c r="AI126" s="163"/>
      <c r="AJ126" s="163"/>
      <c r="AK126" s="164"/>
      <c r="AL126" s="164"/>
      <c r="AM126" s="164"/>
      <c r="AN126" s="164"/>
      <c r="AO126" s="164"/>
      <c r="AP126" s="143">
        <f t="shared" ref="AP126:AP128" si="0">AK126*AE126</f>
        <v>0</v>
      </c>
      <c r="AQ126" s="143"/>
      <c r="AR126" s="143"/>
      <c r="AS126" s="143"/>
      <c r="AT126" s="143"/>
      <c r="AU126" s="143"/>
      <c r="AV126" s="144"/>
      <c r="AW126" s="35"/>
      <c r="AX126" s="161"/>
      <c r="AY126" s="161"/>
      <c r="AZ126" s="161"/>
      <c r="BA126" s="161"/>
      <c r="BB126" s="161"/>
      <c r="BC126" s="161"/>
    </row>
    <row r="127" spans="3:56" ht="15" customHeight="1" x14ac:dyDescent="0.3">
      <c r="C127" s="162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63"/>
      <c r="AF127" s="163"/>
      <c r="AG127" s="163"/>
      <c r="AH127" s="163"/>
      <c r="AI127" s="163"/>
      <c r="AJ127" s="163"/>
      <c r="AK127" s="164"/>
      <c r="AL127" s="164"/>
      <c r="AM127" s="164"/>
      <c r="AN127" s="164"/>
      <c r="AO127" s="164"/>
      <c r="AP127" s="143">
        <f t="shared" si="0"/>
        <v>0</v>
      </c>
      <c r="AQ127" s="143"/>
      <c r="AR127" s="143"/>
      <c r="AS127" s="143"/>
      <c r="AT127" s="143"/>
      <c r="AU127" s="143"/>
      <c r="AV127" s="144"/>
      <c r="AW127" s="35"/>
      <c r="AX127" s="161"/>
      <c r="AY127" s="161"/>
      <c r="AZ127" s="161"/>
      <c r="BA127" s="161"/>
      <c r="BB127" s="161"/>
      <c r="BC127" s="161"/>
    </row>
    <row r="128" spans="3:56" ht="15" customHeight="1" x14ac:dyDescent="0.3">
      <c r="C128" s="165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66"/>
      <c r="AF128" s="166"/>
      <c r="AG128" s="166"/>
      <c r="AH128" s="166"/>
      <c r="AI128" s="166"/>
      <c r="AJ128" s="166"/>
      <c r="AK128" s="167"/>
      <c r="AL128" s="167"/>
      <c r="AM128" s="167"/>
      <c r="AN128" s="167"/>
      <c r="AO128" s="167"/>
      <c r="AP128" s="148">
        <f t="shared" si="0"/>
        <v>0</v>
      </c>
      <c r="AQ128" s="148"/>
      <c r="AR128" s="148"/>
      <c r="AS128" s="148"/>
      <c r="AT128" s="148"/>
      <c r="AU128" s="148"/>
      <c r="AV128" s="159"/>
      <c r="AW128" s="35"/>
      <c r="AX128" s="168"/>
      <c r="AY128" s="168"/>
      <c r="AZ128" s="168"/>
      <c r="BA128" s="168"/>
      <c r="BB128" s="168"/>
      <c r="BC128" s="168"/>
    </row>
    <row r="129" spans="3:56" ht="15" customHeight="1" x14ac:dyDescent="0.3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138" t="s">
        <v>151</v>
      </c>
      <c r="AK129" s="138"/>
      <c r="AL129" s="138"/>
      <c r="AM129" s="138"/>
      <c r="AN129" s="138"/>
      <c r="AO129" s="138"/>
      <c r="AP129" s="169">
        <f>SUM(AP125:AV128)</f>
        <v>0</v>
      </c>
      <c r="AQ129" s="169"/>
      <c r="AR129" s="169"/>
      <c r="AS129" s="169"/>
      <c r="AT129" s="169"/>
      <c r="AU129" s="169"/>
      <c r="AV129" s="169"/>
      <c r="AW129" s="35"/>
      <c r="AX129" s="140"/>
      <c r="AY129" s="140"/>
      <c r="AZ129" s="140"/>
      <c r="BA129" s="140"/>
      <c r="BB129" s="140"/>
      <c r="BC129" s="140"/>
    </row>
    <row r="130" spans="3:56" x14ac:dyDescent="0.3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29"/>
      <c r="AY130" s="29"/>
      <c r="AZ130" s="29"/>
      <c r="BA130" s="29"/>
      <c r="BB130" s="29"/>
      <c r="BC130" s="29"/>
    </row>
    <row r="131" spans="3:56" x14ac:dyDescent="0.3">
      <c r="C131" s="57" t="s">
        <v>140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29"/>
      <c r="AY131" s="29"/>
      <c r="AZ131" s="29"/>
      <c r="BA131" s="29"/>
      <c r="BB131" s="29"/>
      <c r="BC131" s="29"/>
    </row>
    <row r="132" spans="3:56" x14ac:dyDescent="0.3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29"/>
      <c r="AY132" s="29"/>
      <c r="AZ132" s="29"/>
      <c r="BA132" s="29"/>
      <c r="BB132" s="29"/>
      <c r="BC132" s="29"/>
    </row>
    <row r="133" spans="3:56" ht="11.25" customHeight="1" x14ac:dyDescent="0.3">
      <c r="C133" s="170" t="s">
        <v>141</v>
      </c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 t="s">
        <v>11</v>
      </c>
      <c r="Q133" s="149"/>
      <c r="R133" s="149"/>
      <c r="S133" s="149"/>
      <c r="T133" s="149"/>
      <c r="U133" s="149"/>
      <c r="V133" s="149"/>
      <c r="W133" s="149"/>
      <c r="X133" s="149"/>
      <c r="Y133" s="146" t="s">
        <v>142</v>
      </c>
      <c r="Z133" s="146"/>
      <c r="AA133" s="146"/>
      <c r="AB133" s="146"/>
      <c r="AC133" s="146"/>
      <c r="AD133" s="146"/>
      <c r="AE133" s="146" t="s">
        <v>145</v>
      </c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9" t="s">
        <v>226</v>
      </c>
      <c r="AQ133" s="149"/>
      <c r="AR133" s="149"/>
      <c r="AS133" s="149"/>
      <c r="AT133" s="149"/>
      <c r="AU133" s="149"/>
      <c r="AV133" s="151"/>
      <c r="AW133" s="35"/>
      <c r="AX133" s="121" t="s">
        <v>126</v>
      </c>
      <c r="AY133" s="121"/>
      <c r="AZ133" s="121"/>
      <c r="BA133" s="121"/>
      <c r="BB133" s="121"/>
      <c r="BC133" s="121"/>
    </row>
    <row r="134" spans="3:56" ht="11.25" customHeight="1" x14ac:dyDescent="0.3">
      <c r="C134" s="171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4" t="s">
        <v>143</v>
      </c>
      <c r="Z134" s="154"/>
      <c r="AA134" s="154"/>
      <c r="AB134" s="154" t="s">
        <v>144</v>
      </c>
      <c r="AC134" s="154"/>
      <c r="AD134" s="154"/>
      <c r="AE134" s="154" t="s">
        <v>146</v>
      </c>
      <c r="AF134" s="154"/>
      <c r="AG134" s="154"/>
      <c r="AH134" s="154"/>
      <c r="AI134" s="154"/>
      <c r="AJ134" s="154"/>
      <c r="AK134" s="154" t="s">
        <v>225</v>
      </c>
      <c r="AL134" s="154"/>
      <c r="AM134" s="154"/>
      <c r="AN134" s="154"/>
      <c r="AO134" s="154"/>
      <c r="AP134" s="150"/>
      <c r="AQ134" s="150"/>
      <c r="AR134" s="150"/>
      <c r="AS134" s="150"/>
      <c r="AT134" s="150"/>
      <c r="AU134" s="150"/>
      <c r="AV134" s="152"/>
      <c r="AW134" s="35"/>
      <c r="AX134" s="121"/>
      <c r="AY134" s="121"/>
      <c r="AZ134" s="121"/>
      <c r="BA134" s="121"/>
      <c r="BB134" s="121"/>
      <c r="BC134" s="121"/>
    </row>
    <row r="135" spans="3:56" ht="11.25" customHeight="1" x14ac:dyDescent="0.3">
      <c r="C135" s="59" t="s">
        <v>39</v>
      </c>
      <c r="D135" s="179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62"/>
      <c r="P135" s="179"/>
      <c r="Q135" s="130"/>
      <c r="R135" s="130"/>
      <c r="S135" s="130"/>
      <c r="T135" s="130"/>
      <c r="U135" s="130"/>
      <c r="V135" s="130"/>
      <c r="W135" s="130"/>
      <c r="X135" s="162"/>
      <c r="Y135" s="180"/>
      <c r="Z135" s="128"/>
      <c r="AA135" s="129"/>
      <c r="AB135" s="180"/>
      <c r="AC135" s="128"/>
      <c r="AD135" s="129"/>
      <c r="AE135" s="179"/>
      <c r="AF135" s="130"/>
      <c r="AG135" s="130"/>
      <c r="AH135" s="130"/>
      <c r="AI135" s="130"/>
      <c r="AJ135" s="162"/>
      <c r="AK135" s="173"/>
      <c r="AL135" s="181"/>
      <c r="AM135" s="181"/>
      <c r="AN135" s="181"/>
      <c r="AO135" s="182"/>
      <c r="AP135" s="172"/>
      <c r="AQ135" s="172"/>
      <c r="AR135" s="172"/>
      <c r="AS135" s="172"/>
      <c r="AT135" s="172"/>
      <c r="AU135" s="172"/>
      <c r="AV135" s="173"/>
      <c r="AW135" s="35"/>
      <c r="AX135" s="65"/>
      <c r="AY135" s="65"/>
      <c r="AZ135" s="65"/>
      <c r="BA135" s="65"/>
      <c r="BB135" s="65"/>
      <c r="BC135" s="65"/>
    </row>
    <row r="136" spans="3:56" ht="2.25" customHeight="1" x14ac:dyDescent="0.3">
      <c r="C136" s="59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60"/>
      <c r="AW136" s="35"/>
      <c r="AX136" s="41"/>
      <c r="AY136" s="41"/>
      <c r="AZ136" s="41"/>
      <c r="BA136" s="41"/>
      <c r="BB136" s="41"/>
      <c r="BC136" s="41"/>
    </row>
    <row r="137" spans="3:56" ht="11.25" customHeight="1" x14ac:dyDescent="0.3">
      <c r="C137" s="174" t="s">
        <v>40</v>
      </c>
      <c r="D137" s="175"/>
      <c r="E137" s="175"/>
      <c r="F137" s="175"/>
      <c r="G137" s="65"/>
      <c r="H137" s="65"/>
      <c r="I137" s="65"/>
      <c r="J137" s="175" t="s">
        <v>148</v>
      </c>
      <c r="K137" s="175"/>
      <c r="L137" s="175"/>
      <c r="M137" s="175"/>
      <c r="N137" s="65"/>
      <c r="O137" s="65"/>
      <c r="P137" s="65"/>
      <c r="Q137" s="65"/>
      <c r="R137" s="65"/>
      <c r="S137" s="65"/>
      <c r="T137" s="65"/>
      <c r="U137" s="42" t="s">
        <v>42</v>
      </c>
      <c r="V137" s="37"/>
      <c r="W137" s="37"/>
      <c r="X137" s="37"/>
      <c r="Y137" s="37"/>
      <c r="Z137" s="37"/>
      <c r="AA137" s="128"/>
      <c r="AB137" s="128"/>
      <c r="AC137" s="129"/>
      <c r="AD137" s="38" t="s">
        <v>10</v>
      </c>
      <c r="AE137" s="65"/>
      <c r="AF137" s="65"/>
      <c r="AG137" s="39"/>
      <c r="AH137" s="40" t="s">
        <v>6</v>
      </c>
      <c r="AI137" s="65"/>
      <c r="AJ137" s="65"/>
      <c r="AK137" s="41"/>
      <c r="AL137" s="176" t="s">
        <v>43</v>
      </c>
      <c r="AM137" s="177"/>
      <c r="AN137" s="177"/>
      <c r="AO137" s="178"/>
      <c r="AP137" s="172"/>
      <c r="AQ137" s="172"/>
      <c r="AR137" s="172"/>
      <c r="AS137" s="172"/>
      <c r="AT137" s="172"/>
      <c r="AU137" s="172"/>
      <c r="AV137" s="172"/>
      <c r="AW137" s="4"/>
      <c r="AX137" s="65"/>
      <c r="AY137" s="65"/>
      <c r="AZ137" s="65"/>
      <c r="BA137" s="65"/>
      <c r="BB137" s="65"/>
      <c r="BC137" s="65"/>
      <c r="BD137" s="3"/>
    </row>
    <row r="138" spans="3:56" ht="1.5" customHeight="1" x14ac:dyDescent="0.3">
      <c r="C138" s="59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60"/>
      <c r="AW138" s="35"/>
      <c r="AX138" s="41"/>
      <c r="AY138" s="41"/>
      <c r="AZ138" s="41"/>
      <c r="BA138" s="41"/>
      <c r="BB138" s="41"/>
      <c r="BC138" s="41"/>
    </row>
    <row r="139" spans="3:56" ht="11.25" customHeight="1" x14ac:dyDescent="0.3">
      <c r="C139" s="59" t="s">
        <v>44</v>
      </c>
      <c r="D139" s="179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62"/>
      <c r="P139" s="179"/>
      <c r="Q139" s="130"/>
      <c r="R139" s="130"/>
      <c r="S139" s="130"/>
      <c r="T139" s="130"/>
      <c r="U139" s="130"/>
      <c r="V139" s="130"/>
      <c r="W139" s="130"/>
      <c r="X139" s="162"/>
      <c r="Y139" s="179"/>
      <c r="Z139" s="130"/>
      <c r="AA139" s="130"/>
      <c r="AB139" s="130"/>
      <c r="AC139" s="130"/>
      <c r="AD139" s="162"/>
      <c r="AE139" s="179"/>
      <c r="AF139" s="130"/>
      <c r="AG139" s="130"/>
      <c r="AH139" s="130"/>
      <c r="AI139" s="130"/>
      <c r="AJ139" s="162"/>
      <c r="AK139" s="173"/>
      <c r="AL139" s="181"/>
      <c r="AM139" s="181"/>
      <c r="AN139" s="181"/>
      <c r="AO139" s="182"/>
      <c r="AP139" s="172"/>
      <c r="AQ139" s="172"/>
      <c r="AR139" s="172"/>
      <c r="AS139" s="172"/>
      <c r="AT139" s="172"/>
      <c r="AU139" s="172"/>
      <c r="AV139" s="173"/>
      <c r="AW139" s="35"/>
      <c r="AX139" s="65"/>
      <c r="AY139" s="65"/>
      <c r="AZ139" s="65"/>
      <c r="BA139" s="65"/>
      <c r="BB139" s="65"/>
      <c r="BC139" s="65"/>
    </row>
    <row r="140" spans="3:56" ht="2.25" customHeight="1" x14ac:dyDescent="0.3">
      <c r="C140" s="59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60"/>
      <c r="AW140" s="35"/>
      <c r="AX140" s="41"/>
      <c r="AY140" s="41"/>
      <c r="AZ140" s="41"/>
      <c r="BA140" s="41"/>
      <c r="BB140" s="41"/>
      <c r="BC140" s="41"/>
    </row>
    <row r="141" spans="3:56" ht="11.25" customHeight="1" x14ac:dyDescent="0.3">
      <c r="C141" s="174" t="s">
        <v>40</v>
      </c>
      <c r="D141" s="175"/>
      <c r="E141" s="175"/>
      <c r="F141" s="175"/>
      <c r="G141" s="65"/>
      <c r="H141" s="65"/>
      <c r="I141" s="65"/>
      <c r="J141" s="175" t="s">
        <v>41</v>
      </c>
      <c r="K141" s="175"/>
      <c r="L141" s="175"/>
      <c r="M141" s="175"/>
      <c r="N141" s="65"/>
      <c r="O141" s="65"/>
      <c r="P141" s="65"/>
      <c r="Q141" s="65"/>
      <c r="R141" s="65"/>
      <c r="S141" s="65"/>
      <c r="T141" s="65"/>
      <c r="U141" s="42" t="s">
        <v>42</v>
      </c>
      <c r="V141" s="37"/>
      <c r="W141" s="37"/>
      <c r="X141" s="37"/>
      <c r="Y141" s="37"/>
      <c r="Z141" s="37"/>
      <c r="AA141" s="128"/>
      <c r="AB141" s="128"/>
      <c r="AC141" s="129"/>
      <c r="AD141" s="38" t="s">
        <v>10</v>
      </c>
      <c r="AE141" s="65"/>
      <c r="AF141" s="65"/>
      <c r="AG141" s="39"/>
      <c r="AH141" s="40" t="s">
        <v>6</v>
      </c>
      <c r="AI141" s="65"/>
      <c r="AJ141" s="65"/>
      <c r="AK141" s="41"/>
      <c r="AL141" s="176" t="s">
        <v>43</v>
      </c>
      <c r="AM141" s="177"/>
      <c r="AN141" s="177"/>
      <c r="AO141" s="178"/>
      <c r="AP141" s="172"/>
      <c r="AQ141" s="172"/>
      <c r="AR141" s="172"/>
      <c r="AS141" s="172"/>
      <c r="AT141" s="172"/>
      <c r="AU141" s="172"/>
      <c r="AV141" s="172"/>
      <c r="AW141" s="35"/>
      <c r="AX141" s="65"/>
      <c r="AY141" s="65"/>
      <c r="AZ141" s="65"/>
      <c r="BA141" s="65"/>
      <c r="BB141" s="65"/>
      <c r="BC141" s="65"/>
    </row>
    <row r="142" spans="3:56" ht="1.5" customHeight="1" x14ac:dyDescent="0.3">
      <c r="C142" s="59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60"/>
      <c r="AW142" s="35"/>
      <c r="AX142" s="41"/>
      <c r="AY142" s="41"/>
      <c r="AZ142" s="41"/>
      <c r="BA142" s="41"/>
      <c r="BB142" s="41"/>
      <c r="BC142" s="41"/>
    </row>
    <row r="143" spans="3:56" ht="11.25" customHeight="1" x14ac:dyDescent="0.3">
      <c r="C143" s="59" t="s">
        <v>45</v>
      </c>
      <c r="D143" s="179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62"/>
      <c r="P143" s="179"/>
      <c r="Q143" s="130"/>
      <c r="R143" s="130"/>
      <c r="S143" s="130"/>
      <c r="T143" s="130"/>
      <c r="U143" s="130"/>
      <c r="V143" s="130"/>
      <c r="W143" s="130"/>
      <c r="X143" s="162"/>
      <c r="Y143" s="180"/>
      <c r="Z143" s="128"/>
      <c r="AA143" s="129"/>
      <c r="AB143" s="180"/>
      <c r="AC143" s="128"/>
      <c r="AD143" s="129"/>
      <c r="AE143" s="179"/>
      <c r="AF143" s="130"/>
      <c r="AG143" s="130"/>
      <c r="AH143" s="130"/>
      <c r="AI143" s="130"/>
      <c r="AJ143" s="162"/>
      <c r="AK143" s="173"/>
      <c r="AL143" s="181"/>
      <c r="AM143" s="181"/>
      <c r="AN143" s="181"/>
      <c r="AO143" s="182"/>
      <c r="AP143" s="172"/>
      <c r="AQ143" s="172"/>
      <c r="AR143" s="172"/>
      <c r="AS143" s="172"/>
      <c r="AT143" s="172"/>
      <c r="AU143" s="172"/>
      <c r="AV143" s="173"/>
      <c r="AW143" s="35"/>
      <c r="AX143" s="65"/>
      <c r="AY143" s="65"/>
      <c r="AZ143" s="65"/>
      <c r="BA143" s="65"/>
      <c r="BB143" s="65"/>
      <c r="BC143" s="65"/>
    </row>
    <row r="144" spans="3:56" ht="2.25" customHeight="1" x14ac:dyDescent="0.3">
      <c r="C144" s="59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60"/>
      <c r="AW144" s="35"/>
      <c r="AX144" s="41"/>
      <c r="AY144" s="41"/>
      <c r="AZ144" s="41"/>
      <c r="BA144" s="41"/>
      <c r="BB144" s="41"/>
      <c r="BC144" s="41"/>
    </row>
    <row r="145" spans="3:55" ht="11.25" customHeight="1" x14ac:dyDescent="0.3">
      <c r="C145" s="174" t="s">
        <v>40</v>
      </c>
      <c r="D145" s="175"/>
      <c r="E145" s="175"/>
      <c r="F145" s="175"/>
      <c r="G145" s="65"/>
      <c r="H145" s="65"/>
      <c r="I145" s="65"/>
      <c r="J145" s="175" t="s">
        <v>41</v>
      </c>
      <c r="K145" s="175"/>
      <c r="L145" s="175"/>
      <c r="M145" s="175"/>
      <c r="N145" s="65"/>
      <c r="O145" s="65"/>
      <c r="P145" s="65"/>
      <c r="Q145" s="65"/>
      <c r="R145" s="65"/>
      <c r="S145" s="65"/>
      <c r="T145" s="65"/>
      <c r="U145" s="42" t="s">
        <v>42</v>
      </c>
      <c r="V145" s="37"/>
      <c r="W145" s="37"/>
      <c r="X145" s="37"/>
      <c r="Y145" s="37"/>
      <c r="Z145" s="37"/>
      <c r="AA145" s="128"/>
      <c r="AB145" s="128"/>
      <c r="AC145" s="129"/>
      <c r="AD145" s="38" t="s">
        <v>10</v>
      </c>
      <c r="AE145" s="65"/>
      <c r="AF145" s="65"/>
      <c r="AG145" s="39"/>
      <c r="AH145" s="40" t="s">
        <v>6</v>
      </c>
      <c r="AI145" s="65"/>
      <c r="AJ145" s="65"/>
      <c r="AK145" s="41"/>
      <c r="AL145" s="176" t="s">
        <v>43</v>
      </c>
      <c r="AM145" s="177"/>
      <c r="AN145" s="177"/>
      <c r="AO145" s="178"/>
      <c r="AP145" s="172"/>
      <c r="AQ145" s="172"/>
      <c r="AR145" s="172"/>
      <c r="AS145" s="172"/>
      <c r="AT145" s="172"/>
      <c r="AU145" s="172"/>
      <c r="AV145" s="172"/>
      <c r="AW145" s="35"/>
      <c r="AX145" s="65"/>
      <c r="AY145" s="65"/>
      <c r="AZ145" s="65"/>
      <c r="BA145" s="65"/>
      <c r="BB145" s="65"/>
      <c r="BC145" s="65"/>
    </row>
    <row r="146" spans="3:55" ht="1.5" customHeight="1" x14ac:dyDescent="0.3">
      <c r="C146" s="59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60"/>
      <c r="AW146" s="35"/>
      <c r="AX146" s="41"/>
      <c r="AY146" s="41"/>
      <c r="AZ146" s="41"/>
      <c r="BA146" s="41"/>
      <c r="BB146" s="41"/>
      <c r="BC146" s="41"/>
    </row>
    <row r="147" spans="3:55" ht="11.25" customHeight="1" x14ac:dyDescent="0.3">
      <c r="C147" s="59" t="s">
        <v>46</v>
      </c>
      <c r="D147" s="179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62"/>
      <c r="P147" s="179"/>
      <c r="Q147" s="130"/>
      <c r="R147" s="130"/>
      <c r="S147" s="130"/>
      <c r="T147" s="130"/>
      <c r="U147" s="130"/>
      <c r="V147" s="130"/>
      <c r="W147" s="130"/>
      <c r="X147" s="162"/>
      <c r="Y147" s="180"/>
      <c r="Z147" s="128"/>
      <c r="AA147" s="129"/>
      <c r="AB147" s="180"/>
      <c r="AC147" s="128"/>
      <c r="AD147" s="129"/>
      <c r="AE147" s="179"/>
      <c r="AF147" s="130"/>
      <c r="AG147" s="130"/>
      <c r="AH147" s="130"/>
      <c r="AI147" s="130"/>
      <c r="AJ147" s="162"/>
      <c r="AK147" s="173"/>
      <c r="AL147" s="181"/>
      <c r="AM147" s="181"/>
      <c r="AN147" s="181"/>
      <c r="AO147" s="182"/>
      <c r="AP147" s="172"/>
      <c r="AQ147" s="172"/>
      <c r="AR147" s="172"/>
      <c r="AS147" s="172"/>
      <c r="AT147" s="172"/>
      <c r="AU147" s="172"/>
      <c r="AV147" s="173"/>
      <c r="AW147" s="35"/>
      <c r="AX147" s="65"/>
      <c r="AY147" s="65"/>
      <c r="AZ147" s="65"/>
      <c r="BA147" s="65"/>
      <c r="BB147" s="65"/>
      <c r="BC147" s="65"/>
    </row>
    <row r="148" spans="3:55" ht="2.25" customHeight="1" x14ac:dyDescent="0.3">
      <c r="C148" s="59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60"/>
      <c r="AW148" s="35"/>
      <c r="AX148" s="41"/>
      <c r="AY148" s="41"/>
      <c r="AZ148" s="41"/>
      <c r="BA148" s="41"/>
      <c r="BB148" s="41"/>
      <c r="BC148" s="41"/>
    </row>
    <row r="149" spans="3:55" ht="11.25" customHeight="1" x14ac:dyDescent="0.3">
      <c r="C149" s="174" t="s">
        <v>40</v>
      </c>
      <c r="D149" s="175"/>
      <c r="E149" s="175"/>
      <c r="F149" s="175"/>
      <c r="G149" s="65"/>
      <c r="H149" s="65"/>
      <c r="I149" s="65"/>
      <c r="J149" s="175" t="s">
        <v>41</v>
      </c>
      <c r="K149" s="175"/>
      <c r="L149" s="175"/>
      <c r="M149" s="175"/>
      <c r="N149" s="65"/>
      <c r="O149" s="65"/>
      <c r="P149" s="65"/>
      <c r="Q149" s="65"/>
      <c r="R149" s="65"/>
      <c r="S149" s="65"/>
      <c r="T149" s="65"/>
      <c r="U149" s="42" t="s">
        <v>42</v>
      </c>
      <c r="V149" s="37"/>
      <c r="W149" s="37"/>
      <c r="X149" s="37"/>
      <c r="Y149" s="37"/>
      <c r="Z149" s="37"/>
      <c r="AA149" s="128"/>
      <c r="AB149" s="128"/>
      <c r="AC149" s="129"/>
      <c r="AD149" s="38" t="s">
        <v>10</v>
      </c>
      <c r="AE149" s="65"/>
      <c r="AF149" s="65"/>
      <c r="AG149" s="39"/>
      <c r="AH149" s="40" t="s">
        <v>6</v>
      </c>
      <c r="AI149" s="65"/>
      <c r="AJ149" s="65"/>
      <c r="AK149" s="41"/>
      <c r="AL149" s="176" t="s">
        <v>43</v>
      </c>
      <c r="AM149" s="177"/>
      <c r="AN149" s="177"/>
      <c r="AO149" s="178"/>
      <c r="AP149" s="172"/>
      <c r="AQ149" s="172"/>
      <c r="AR149" s="172"/>
      <c r="AS149" s="172"/>
      <c r="AT149" s="172"/>
      <c r="AU149" s="172"/>
      <c r="AV149" s="172"/>
      <c r="AW149" s="35"/>
      <c r="AX149" s="65"/>
      <c r="AY149" s="65"/>
      <c r="AZ149" s="65"/>
      <c r="BA149" s="65"/>
      <c r="BB149" s="65"/>
      <c r="BC149" s="65"/>
    </row>
    <row r="150" spans="3:55" ht="1.5" customHeight="1" x14ac:dyDescent="0.3">
      <c r="C150" s="59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60"/>
      <c r="AW150" s="35"/>
      <c r="AX150" s="41"/>
      <c r="AY150" s="41"/>
      <c r="AZ150" s="41"/>
      <c r="BA150" s="41"/>
      <c r="BB150" s="41"/>
      <c r="BC150" s="41"/>
    </row>
    <row r="151" spans="3:55" ht="11.25" customHeight="1" x14ac:dyDescent="0.3">
      <c r="C151" s="59" t="s">
        <v>47</v>
      </c>
      <c r="D151" s="179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62"/>
      <c r="P151" s="179"/>
      <c r="Q151" s="130"/>
      <c r="R151" s="130"/>
      <c r="S151" s="130"/>
      <c r="T151" s="130"/>
      <c r="U151" s="130"/>
      <c r="V151" s="130"/>
      <c r="W151" s="130"/>
      <c r="X151" s="162"/>
      <c r="Y151" s="180"/>
      <c r="Z151" s="128"/>
      <c r="AA151" s="129"/>
      <c r="AB151" s="180"/>
      <c r="AC151" s="128"/>
      <c r="AD151" s="129"/>
      <c r="AE151" s="179"/>
      <c r="AF151" s="130"/>
      <c r="AG151" s="130"/>
      <c r="AH151" s="130"/>
      <c r="AI151" s="130"/>
      <c r="AJ151" s="162"/>
      <c r="AK151" s="173"/>
      <c r="AL151" s="181"/>
      <c r="AM151" s="181"/>
      <c r="AN151" s="181"/>
      <c r="AO151" s="182"/>
      <c r="AP151" s="172"/>
      <c r="AQ151" s="172"/>
      <c r="AR151" s="172"/>
      <c r="AS151" s="172"/>
      <c r="AT151" s="172"/>
      <c r="AU151" s="172"/>
      <c r="AV151" s="173"/>
      <c r="AW151" s="35"/>
      <c r="AX151" s="65"/>
      <c r="AY151" s="65"/>
      <c r="AZ151" s="65"/>
      <c r="BA151" s="65"/>
      <c r="BB151" s="65"/>
      <c r="BC151" s="65"/>
    </row>
    <row r="152" spans="3:55" ht="2.25" customHeight="1" x14ac:dyDescent="0.3">
      <c r="C152" s="59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60"/>
      <c r="AW152" s="35"/>
      <c r="AX152" s="41"/>
      <c r="AY152" s="41"/>
      <c r="AZ152" s="41"/>
      <c r="BA152" s="41"/>
      <c r="BB152" s="41"/>
      <c r="BC152" s="41"/>
    </row>
    <row r="153" spans="3:55" ht="11.25" customHeight="1" x14ac:dyDescent="0.3">
      <c r="C153" s="174" t="s">
        <v>40</v>
      </c>
      <c r="D153" s="175"/>
      <c r="E153" s="175"/>
      <c r="F153" s="175"/>
      <c r="G153" s="65"/>
      <c r="H153" s="65"/>
      <c r="I153" s="65"/>
      <c r="J153" s="175" t="s">
        <v>41</v>
      </c>
      <c r="K153" s="175"/>
      <c r="L153" s="175"/>
      <c r="M153" s="175"/>
      <c r="N153" s="65"/>
      <c r="O153" s="65"/>
      <c r="P153" s="65"/>
      <c r="Q153" s="65"/>
      <c r="R153" s="65"/>
      <c r="S153" s="65"/>
      <c r="T153" s="65"/>
      <c r="U153" s="42" t="s">
        <v>42</v>
      </c>
      <c r="V153" s="37"/>
      <c r="W153" s="37"/>
      <c r="X153" s="37"/>
      <c r="Y153" s="37"/>
      <c r="Z153" s="37"/>
      <c r="AA153" s="128"/>
      <c r="AB153" s="128"/>
      <c r="AC153" s="129"/>
      <c r="AD153" s="38" t="s">
        <v>10</v>
      </c>
      <c r="AE153" s="65"/>
      <c r="AF153" s="65"/>
      <c r="AG153" s="39"/>
      <c r="AH153" s="40" t="s">
        <v>6</v>
      </c>
      <c r="AI153" s="65"/>
      <c r="AJ153" s="65"/>
      <c r="AK153" s="41"/>
      <c r="AL153" s="176" t="s">
        <v>43</v>
      </c>
      <c r="AM153" s="177"/>
      <c r="AN153" s="177"/>
      <c r="AO153" s="178"/>
      <c r="AP153" s="172"/>
      <c r="AQ153" s="172"/>
      <c r="AR153" s="172"/>
      <c r="AS153" s="172"/>
      <c r="AT153" s="172"/>
      <c r="AU153" s="172"/>
      <c r="AV153" s="172"/>
      <c r="AW153" s="35"/>
      <c r="AX153" s="65"/>
      <c r="AY153" s="65"/>
      <c r="AZ153" s="65"/>
      <c r="BA153" s="65"/>
      <c r="BB153" s="65"/>
      <c r="BC153" s="65"/>
    </row>
    <row r="154" spans="3:55" ht="15" customHeight="1" x14ac:dyDescent="0.3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138" t="s">
        <v>152</v>
      </c>
      <c r="AF154" s="138"/>
      <c r="AG154" s="138"/>
      <c r="AH154" s="138"/>
      <c r="AI154" s="138"/>
      <c r="AJ154" s="138"/>
      <c r="AK154" s="169">
        <f>AL135+AL139+AL143+AL147+AL151</f>
        <v>0</v>
      </c>
      <c r="AL154" s="169"/>
      <c r="AM154" s="169"/>
      <c r="AN154" s="169"/>
      <c r="AO154" s="169"/>
      <c r="AP154" s="169">
        <f>AP135+AP139+AP143+AP147+AP151</f>
        <v>0</v>
      </c>
      <c r="AQ154" s="169"/>
      <c r="AR154" s="169"/>
      <c r="AS154" s="169"/>
      <c r="AT154" s="169"/>
      <c r="AU154" s="169"/>
      <c r="AV154" s="169"/>
      <c r="AW154" s="35"/>
      <c r="AX154" s="138"/>
      <c r="AY154" s="138"/>
      <c r="AZ154" s="138"/>
      <c r="BA154" s="138"/>
      <c r="BB154" s="138"/>
      <c r="BC154" s="138"/>
    </row>
    <row r="155" spans="3:55" x14ac:dyDescent="0.3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29"/>
      <c r="AY155" s="29"/>
      <c r="AZ155" s="29"/>
      <c r="BA155" s="29"/>
      <c r="BB155" s="29"/>
      <c r="BC155" s="29"/>
    </row>
    <row r="156" spans="3:55" x14ac:dyDescent="0.3">
      <c r="C156" s="57" t="s">
        <v>155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29"/>
      <c r="AY156" s="29"/>
      <c r="AZ156" s="29"/>
      <c r="BA156" s="29"/>
      <c r="BB156" s="29"/>
      <c r="BC156" s="29"/>
    </row>
    <row r="157" spans="3:55" x14ac:dyDescent="0.3">
      <c r="C157" s="35"/>
      <c r="D157" s="35"/>
      <c r="E157" s="35"/>
      <c r="F157" s="35"/>
      <c r="G157" s="35"/>
      <c r="H157" s="35"/>
      <c r="I157" s="35"/>
      <c r="J157" s="35"/>
      <c r="K157" s="35"/>
      <c r="L157" s="57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29"/>
      <c r="AY157" s="29"/>
      <c r="AZ157" s="29"/>
      <c r="BA157" s="29"/>
      <c r="BB157" s="29"/>
      <c r="BC157" s="29"/>
    </row>
    <row r="158" spans="3:55" ht="11.25" customHeight="1" x14ac:dyDescent="0.3">
      <c r="C158" s="145" t="s">
        <v>153</v>
      </c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 t="s">
        <v>124</v>
      </c>
      <c r="AE158" s="146"/>
      <c r="AF158" s="146"/>
      <c r="AG158" s="146"/>
      <c r="AH158" s="146"/>
      <c r="AI158" s="146"/>
      <c r="AJ158" s="146"/>
      <c r="AK158" s="146"/>
      <c r="AL158" s="146" t="s">
        <v>125</v>
      </c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7"/>
      <c r="AW158" s="35"/>
      <c r="AX158" s="183" t="s">
        <v>126</v>
      </c>
      <c r="AY158" s="183"/>
      <c r="AZ158" s="183"/>
      <c r="BA158" s="183"/>
      <c r="BB158" s="183"/>
      <c r="BC158" s="183"/>
    </row>
    <row r="159" spans="3:55" ht="11.4" customHeight="1" x14ac:dyDescent="0.3">
      <c r="C159" s="162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87"/>
      <c r="AE159" s="187"/>
      <c r="AF159" s="187"/>
      <c r="AG159" s="187"/>
      <c r="AH159" s="187"/>
      <c r="AI159" s="187"/>
      <c r="AJ159" s="187"/>
      <c r="AK159" s="187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9"/>
      <c r="AW159" s="29"/>
      <c r="AX159" s="188"/>
      <c r="AY159" s="188"/>
      <c r="AZ159" s="188"/>
      <c r="BA159" s="188"/>
      <c r="BB159" s="188"/>
      <c r="BC159" s="188"/>
    </row>
    <row r="160" spans="3:55" ht="11.4" customHeight="1" x14ac:dyDescent="0.3">
      <c r="C160" s="162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87"/>
      <c r="AE160" s="187"/>
      <c r="AF160" s="187"/>
      <c r="AG160" s="187"/>
      <c r="AH160" s="187"/>
      <c r="AI160" s="187"/>
      <c r="AJ160" s="187"/>
      <c r="AK160" s="187"/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  <c r="AV160" s="189"/>
      <c r="AW160" s="29"/>
      <c r="AX160" s="188"/>
      <c r="AY160" s="188"/>
      <c r="AZ160" s="188"/>
      <c r="BA160" s="188"/>
      <c r="BB160" s="188"/>
      <c r="BC160" s="188"/>
    </row>
    <row r="161" spans="3:69" ht="11.4" customHeight="1" x14ac:dyDescent="0.3">
      <c r="C161" s="165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211"/>
      <c r="AE161" s="211"/>
      <c r="AF161" s="211"/>
      <c r="AG161" s="211"/>
      <c r="AH161" s="211"/>
      <c r="AI161" s="211"/>
      <c r="AJ161" s="211"/>
      <c r="AK161" s="211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5"/>
      <c r="AW161" s="29"/>
      <c r="AX161" s="184"/>
      <c r="AY161" s="184"/>
      <c r="AZ161" s="184"/>
      <c r="BA161" s="184"/>
      <c r="BB161" s="184"/>
      <c r="BC161" s="184"/>
    </row>
    <row r="162" spans="3:69" ht="15.75" customHeight="1" x14ac:dyDescent="0.3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138" t="s">
        <v>154</v>
      </c>
      <c r="AG162" s="138"/>
      <c r="AH162" s="138"/>
      <c r="AI162" s="138"/>
      <c r="AJ162" s="138"/>
      <c r="AK162" s="138"/>
      <c r="AL162" s="169">
        <f>SUM(AL159:AV161)</f>
        <v>0</v>
      </c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35"/>
      <c r="AX162" s="186"/>
      <c r="AY162" s="186"/>
      <c r="AZ162" s="186"/>
      <c r="BA162" s="186"/>
      <c r="BB162" s="186"/>
      <c r="BC162" s="186"/>
    </row>
    <row r="163" spans="3:69" x14ac:dyDescent="0.3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61"/>
      <c r="AY163" s="61"/>
      <c r="AZ163" s="61"/>
      <c r="BA163" s="61"/>
      <c r="BB163" s="61"/>
      <c r="BC163" s="61"/>
    </row>
    <row r="164" spans="3:69" x14ac:dyDescent="0.3">
      <c r="C164" s="57" t="s">
        <v>157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</row>
    <row r="165" spans="3:69" ht="14.4" customHeight="1" x14ac:dyDescent="0.3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</row>
    <row r="166" spans="3:69" ht="4.5" customHeight="1" x14ac:dyDescent="0.3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</row>
    <row r="167" spans="3:69" x14ac:dyDescent="0.3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</row>
    <row r="168" spans="3:69" ht="6" customHeight="1" x14ac:dyDescent="0.3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</row>
    <row r="169" spans="3:69" ht="13.8" x14ac:dyDescent="0.3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62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</row>
    <row r="170" spans="3:69" ht="13.8" x14ac:dyDescent="0.3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Q170" s="48"/>
    </row>
    <row r="171" spans="3:69" x14ac:dyDescent="0.3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</row>
    <row r="172" spans="3:69" x14ac:dyDescent="0.3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</row>
    <row r="173" spans="3:69" ht="8.4" customHeight="1" x14ac:dyDescent="0.3">
      <c r="C173" s="120" t="s">
        <v>156</v>
      </c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</row>
    <row r="174" spans="3:69" ht="8.4" customHeight="1" x14ac:dyDescent="0.3"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</row>
    <row r="175" spans="3:69" ht="8.4" customHeight="1" x14ac:dyDescent="0.3"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</row>
    <row r="176" spans="3:69" x14ac:dyDescent="0.3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</row>
    <row r="177" spans="3:55" x14ac:dyDescent="0.3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</row>
    <row r="178" spans="3:55" x14ac:dyDescent="0.3">
      <c r="C178" s="57" t="s">
        <v>158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</row>
    <row r="179" spans="3:55" x14ac:dyDescent="0.3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</row>
    <row r="180" spans="3:55" ht="11.25" customHeight="1" x14ac:dyDescent="0.3">
      <c r="C180" s="145" t="s">
        <v>115</v>
      </c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 t="s">
        <v>159</v>
      </c>
      <c r="Z180" s="146"/>
      <c r="AA180" s="146"/>
      <c r="AB180" s="146"/>
      <c r="AC180" s="146"/>
      <c r="AD180" s="146"/>
      <c r="AE180" s="146"/>
      <c r="AF180" s="146"/>
      <c r="AG180" s="146" t="s">
        <v>160</v>
      </c>
      <c r="AH180" s="146"/>
      <c r="AI180" s="146"/>
      <c r="AJ180" s="146"/>
      <c r="AK180" s="146"/>
      <c r="AL180" s="146"/>
      <c r="AM180" s="146"/>
      <c r="AN180" s="146"/>
      <c r="AO180" s="146" t="s">
        <v>161</v>
      </c>
      <c r="AP180" s="146"/>
      <c r="AQ180" s="146"/>
      <c r="AR180" s="146"/>
      <c r="AS180" s="146"/>
      <c r="AT180" s="146"/>
      <c r="AU180" s="146"/>
      <c r="AV180" s="147"/>
      <c r="AW180" s="23"/>
      <c r="AX180" s="121" t="s">
        <v>126</v>
      </c>
      <c r="AY180" s="121"/>
      <c r="AZ180" s="121"/>
      <c r="BA180" s="121"/>
      <c r="BB180" s="121"/>
      <c r="BC180" s="121"/>
    </row>
    <row r="181" spans="3:55" ht="11.4" customHeight="1" x14ac:dyDescent="0.3">
      <c r="C181" s="190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3"/>
      <c r="AW181" s="35"/>
      <c r="AX181" s="192"/>
      <c r="AY181" s="192"/>
      <c r="AZ181" s="192"/>
      <c r="BA181" s="192"/>
      <c r="BB181" s="192"/>
      <c r="BC181" s="192"/>
    </row>
    <row r="182" spans="3:55" ht="11.4" customHeight="1" x14ac:dyDescent="0.3">
      <c r="C182" s="190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3"/>
      <c r="AW182" s="35"/>
      <c r="AX182" s="192"/>
      <c r="AY182" s="192"/>
      <c r="AZ182" s="192"/>
      <c r="BA182" s="192"/>
      <c r="BB182" s="192"/>
      <c r="BC182" s="192"/>
    </row>
    <row r="183" spans="3:55" ht="11.4" customHeight="1" x14ac:dyDescent="0.3">
      <c r="C183" s="190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3"/>
      <c r="AW183" s="35"/>
      <c r="AX183" s="192"/>
      <c r="AY183" s="192"/>
      <c r="AZ183" s="192"/>
      <c r="BA183" s="192"/>
      <c r="BB183" s="192"/>
      <c r="BC183" s="192"/>
    </row>
    <row r="184" spans="3:55" ht="11.4" customHeight="1" x14ac:dyDescent="0.3">
      <c r="C184" s="194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7"/>
      <c r="AW184" s="35"/>
      <c r="AX184" s="196"/>
      <c r="AY184" s="196"/>
      <c r="AZ184" s="196"/>
      <c r="BA184" s="196"/>
      <c r="BB184" s="196"/>
      <c r="BC184" s="196"/>
    </row>
    <row r="185" spans="3:55" ht="11.4" customHeight="1" x14ac:dyDescent="0.3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67" t="s">
        <v>162</v>
      </c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169">
        <f>SUM(Y181:AF184)</f>
        <v>0</v>
      </c>
      <c r="Z185" s="169"/>
      <c r="AA185" s="169"/>
      <c r="AB185" s="169"/>
      <c r="AC185" s="169"/>
      <c r="AD185" s="169"/>
      <c r="AE185" s="169"/>
      <c r="AF185" s="169"/>
      <c r="AG185" s="169">
        <f>SUM(AG181:AN184)</f>
        <v>0</v>
      </c>
      <c r="AH185" s="169"/>
      <c r="AI185" s="169"/>
      <c r="AJ185" s="169"/>
      <c r="AK185" s="169"/>
      <c r="AL185" s="169"/>
      <c r="AM185" s="169"/>
      <c r="AN185" s="169"/>
      <c r="AO185" s="169">
        <f>SUM(AO181:AV184)</f>
        <v>0</v>
      </c>
      <c r="AP185" s="169"/>
      <c r="AQ185" s="169"/>
      <c r="AR185" s="169"/>
      <c r="AS185" s="169"/>
      <c r="AT185" s="169"/>
      <c r="AU185" s="169"/>
      <c r="AV185" s="169"/>
      <c r="AW185" s="35"/>
      <c r="AX185" s="121"/>
      <c r="AY185" s="121"/>
      <c r="AZ185" s="121"/>
      <c r="BA185" s="121"/>
      <c r="BB185" s="121"/>
      <c r="BC185" s="121"/>
    </row>
    <row r="186" spans="3:55" x14ac:dyDescent="0.3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8"/>
      <c r="AY186" s="8"/>
      <c r="AZ186" s="8"/>
      <c r="BA186" s="8"/>
      <c r="BB186" s="8"/>
      <c r="BC186" s="8"/>
    </row>
    <row r="187" spans="3:55" x14ac:dyDescent="0.3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8"/>
      <c r="AY187" s="8"/>
      <c r="AZ187" s="8"/>
      <c r="BA187" s="8"/>
      <c r="BB187" s="8"/>
      <c r="BC187" s="8"/>
    </row>
    <row r="188" spans="3:55" x14ac:dyDescent="0.3">
      <c r="C188" s="57" t="s">
        <v>163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8"/>
      <c r="AY188" s="8"/>
      <c r="AZ188" s="8"/>
      <c r="BA188" s="8"/>
      <c r="BB188" s="8"/>
      <c r="BC188" s="8"/>
    </row>
    <row r="189" spans="3:55" x14ac:dyDescent="0.3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8"/>
      <c r="AY189" s="8"/>
      <c r="AZ189" s="8"/>
      <c r="BA189" s="8"/>
      <c r="BB189" s="8"/>
      <c r="BC189" s="8"/>
    </row>
    <row r="190" spans="3:55" ht="11.25" customHeight="1" x14ac:dyDescent="0.3">
      <c r="C190" s="145" t="s">
        <v>164</v>
      </c>
      <c r="D190" s="146"/>
      <c r="E190" s="146"/>
      <c r="F190" s="146"/>
      <c r="G190" s="146"/>
      <c r="H190" s="146"/>
      <c r="I190" s="146"/>
      <c r="J190" s="146" t="s">
        <v>17</v>
      </c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 t="s">
        <v>159</v>
      </c>
      <c r="Z190" s="146"/>
      <c r="AA190" s="146"/>
      <c r="AB190" s="146"/>
      <c r="AC190" s="146"/>
      <c r="AD190" s="146"/>
      <c r="AE190" s="146"/>
      <c r="AF190" s="146"/>
      <c r="AG190" s="146" t="s">
        <v>160</v>
      </c>
      <c r="AH190" s="146"/>
      <c r="AI190" s="146"/>
      <c r="AJ190" s="146"/>
      <c r="AK190" s="146"/>
      <c r="AL190" s="146"/>
      <c r="AM190" s="146"/>
      <c r="AN190" s="146"/>
      <c r="AO190" s="146" t="s">
        <v>161</v>
      </c>
      <c r="AP190" s="146"/>
      <c r="AQ190" s="146"/>
      <c r="AR190" s="146"/>
      <c r="AS190" s="146"/>
      <c r="AT190" s="146"/>
      <c r="AU190" s="146"/>
      <c r="AV190" s="147"/>
      <c r="AW190" s="35"/>
      <c r="AX190" s="121" t="s">
        <v>126</v>
      </c>
      <c r="AY190" s="121"/>
      <c r="AZ190" s="121"/>
      <c r="BA190" s="121"/>
      <c r="BB190" s="121"/>
      <c r="BC190" s="121"/>
    </row>
    <row r="191" spans="3:55" ht="11.4" customHeight="1" x14ac:dyDescent="0.3">
      <c r="C191" s="198"/>
      <c r="D191" s="199"/>
      <c r="E191" s="199"/>
      <c r="F191" s="199"/>
      <c r="G191" s="199"/>
      <c r="H191" s="199"/>
      <c r="I191" s="199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3"/>
      <c r="AW191" s="35"/>
      <c r="AX191" s="121"/>
      <c r="AY191" s="121"/>
      <c r="AZ191" s="121"/>
      <c r="BA191" s="121"/>
      <c r="BB191" s="121"/>
      <c r="BC191" s="121"/>
    </row>
    <row r="192" spans="3:55" ht="11.4" customHeight="1" x14ac:dyDescent="0.3">
      <c r="C192" s="198"/>
      <c r="D192" s="199"/>
      <c r="E192" s="199"/>
      <c r="F192" s="199"/>
      <c r="G192" s="199"/>
      <c r="H192" s="199"/>
      <c r="I192" s="199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3"/>
      <c r="AW192" s="35"/>
      <c r="AX192" s="121"/>
      <c r="AY192" s="121"/>
      <c r="AZ192" s="121"/>
      <c r="BA192" s="121"/>
      <c r="BB192" s="121"/>
      <c r="BC192" s="121"/>
    </row>
    <row r="193" spans="3:56" ht="11.4" customHeight="1" x14ac:dyDescent="0.3">
      <c r="C193" s="198"/>
      <c r="D193" s="199"/>
      <c r="E193" s="199"/>
      <c r="F193" s="199"/>
      <c r="G193" s="199"/>
      <c r="H193" s="199"/>
      <c r="I193" s="199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3"/>
      <c r="AW193" s="35"/>
      <c r="AX193" s="121"/>
      <c r="AY193" s="121"/>
      <c r="AZ193" s="121"/>
      <c r="BA193" s="121"/>
      <c r="BB193" s="121"/>
      <c r="BC193" s="121"/>
    </row>
    <row r="194" spans="3:56" ht="11.4" customHeight="1" x14ac:dyDescent="0.3">
      <c r="C194" s="200"/>
      <c r="D194" s="201"/>
      <c r="E194" s="201"/>
      <c r="F194" s="201"/>
      <c r="G194" s="201"/>
      <c r="H194" s="201"/>
      <c r="I194" s="201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7"/>
      <c r="AW194" s="35"/>
      <c r="AX194" s="121"/>
      <c r="AY194" s="121"/>
      <c r="AZ194" s="121"/>
      <c r="BA194" s="121"/>
      <c r="BB194" s="121"/>
      <c r="BC194" s="121"/>
    </row>
    <row r="195" spans="3:56" ht="11.4" customHeight="1" x14ac:dyDescent="0.3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67" t="s">
        <v>165</v>
      </c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169">
        <f>SUM(Y191:AF194)</f>
        <v>0</v>
      </c>
      <c r="Z195" s="169"/>
      <c r="AA195" s="169"/>
      <c r="AB195" s="169"/>
      <c r="AC195" s="169"/>
      <c r="AD195" s="169"/>
      <c r="AE195" s="169"/>
      <c r="AF195" s="169"/>
      <c r="AG195" s="169">
        <f>SUM(AG191:AN194)</f>
        <v>0</v>
      </c>
      <c r="AH195" s="169"/>
      <c r="AI195" s="169"/>
      <c r="AJ195" s="169"/>
      <c r="AK195" s="169"/>
      <c r="AL195" s="169"/>
      <c r="AM195" s="169"/>
      <c r="AN195" s="169"/>
      <c r="AO195" s="169">
        <f>SUM(AO191:AV194)</f>
        <v>0</v>
      </c>
      <c r="AP195" s="169"/>
      <c r="AQ195" s="169"/>
      <c r="AR195" s="169"/>
      <c r="AS195" s="169"/>
      <c r="AT195" s="169"/>
      <c r="AU195" s="169"/>
      <c r="AV195" s="169"/>
      <c r="AW195" s="35"/>
      <c r="AX195" s="121"/>
      <c r="AY195" s="121"/>
      <c r="AZ195" s="121"/>
      <c r="BA195" s="121"/>
      <c r="BB195" s="121"/>
      <c r="BC195" s="121"/>
    </row>
    <row r="196" spans="3:56" x14ac:dyDescent="0.3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</row>
    <row r="197" spans="3:56" s="1" customFormat="1" x14ac:dyDescent="0.3">
      <c r="C197" s="64" t="s">
        <v>166</v>
      </c>
      <c r="D197" s="64"/>
      <c r="E197" s="64"/>
      <c r="F197" s="64"/>
      <c r="G197" s="64"/>
      <c r="H197" s="64"/>
      <c r="I197" s="64"/>
      <c r="J197" s="64" t="s">
        <v>48</v>
      </c>
      <c r="K197" s="64"/>
      <c r="L197" s="64"/>
      <c r="M197" s="64"/>
      <c r="N197" s="64"/>
      <c r="O197" s="64"/>
      <c r="P197" s="64" t="s">
        <v>49</v>
      </c>
      <c r="Q197" s="64"/>
      <c r="R197" s="64"/>
      <c r="S197" s="64"/>
      <c r="T197" s="64" t="s">
        <v>50</v>
      </c>
      <c r="U197" s="64"/>
      <c r="V197" s="64"/>
      <c r="W197" s="64"/>
      <c r="X197" s="64"/>
      <c r="Y197" s="64"/>
      <c r="Z197" s="64"/>
      <c r="AA197" s="64" t="s">
        <v>51</v>
      </c>
      <c r="AB197" s="64"/>
      <c r="AC197" s="64"/>
      <c r="AD197" s="64" t="s">
        <v>52</v>
      </c>
      <c r="AE197" s="64"/>
      <c r="AF197" s="64"/>
      <c r="AG197" s="64" t="s">
        <v>53</v>
      </c>
      <c r="AH197" s="64"/>
      <c r="AI197" s="64"/>
      <c r="AJ197" s="64"/>
      <c r="AK197" s="64"/>
      <c r="AL197" s="64"/>
      <c r="AM197" s="64" t="s">
        <v>54</v>
      </c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</row>
    <row r="198" spans="3:56" x14ac:dyDescent="0.3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</row>
    <row r="199" spans="3:56" x14ac:dyDescent="0.3">
      <c r="C199" s="57" t="s">
        <v>167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</row>
    <row r="200" spans="3:56" x14ac:dyDescent="0.3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</row>
    <row r="201" spans="3:56" s="45" customFormat="1" ht="11.25" customHeight="1" x14ac:dyDescent="0.3">
      <c r="C201" s="145" t="s">
        <v>168</v>
      </c>
      <c r="D201" s="146"/>
      <c r="E201" s="146"/>
      <c r="F201" s="146"/>
      <c r="G201" s="146"/>
      <c r="H201" s="146"/>
      <c r="I201" s="146"/>
      <c r="J201" s="146" t="s">
        <v>17</v>
      </c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 t="s">
        <v>169</v>
      </c>
      <c r="V201" s="146"/>
      <c r="W201" s="146"/>
      <c r="X201" s="146"/>
      <c r="Y201" s="146"/>
      <c r="Z201" s="146"/>
      <c r="AA201" s="146" t="s">
        <v>170</v>
      </c>
      <c r="AB201" s="146"/>
      <c r="AC201" s="146"/>
      <c r="AD201" s="146"/>
      <c r="AE201" s="146"/>
      <c r="AF201" s="146" t="s">
        <v>171</v>
      </c>
      <c r="AG201" s="146"/>
      <c r="AH201" s="146"/>
      <c r="AI201" s="146"/>
      <c r="AJ201" s="146"/>
      <c r="AK201" s="146"/>
      <c r="AL201" s="146"/>
      <c r="AM201" s="146" t="s">
        <v>172</v>
      </c>
      <c r="AN201" s="146"/>
      <c r="AO201" s="146"/>
      <c r="AP201" s="146"/>
      <c r="AQ201" s="146"/>
      <c r="AR201" s="146" t="s">
        <v>161</v>
      </c>
      <c r="AS201" s="146"/>
      <c r="AT201" s="146"/>
      <c r="AU201" s="146"/>
      <c r="AV201" s="147"/>
      <c r="AW201" s="23"/>
      <c r="AX201" s="121" t="s">
        <v>126</v>
      </c>
      <c r="AY201" s="121"/>
      <c r="AZ201" s="121"/>
      <c r="BA201" s="121"/>
      <c r="BB201" s="121"/>
      <c r="BC201" s="121"/>
      <c r="BD201" s="2"/>
    </row>
    <row r="202" spans="3:56" ht="11.4" customHeight="1" x14ac:dyDescent="0.3">
      <c r="C202" s="198"/>
      <c r="D202" s="199"/>
      <c r="E202" s="199"/>
      <c r="F202" s="199"/>
      <c r="G202" s="199"/>
      <c r="H202" s="199"/>
      <c r="I202" s="199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142"/>
      <c r="AB202" s="142"/>
      <c r="AC202" s="142"/>
      <c r="AD202" s="142"/>
      <c r="AE202" s="142"/>
      <c r="AF202" s="202"/>
      <c r="AG202" s="202"/>
      <c r="AH202" s="202"/>
      <c r="AI202" s="202"/>
      <c r="AJ202" s="202"/>
      <c r="AK202" s="202"/>
      <c r="AL202" s="20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3"/>
      <c r="AW202" s="35"/>
      <c r="AX202" s="138"/>
      <c r="AY202" s="138"/>
      <c r="AZ202" s="138"/>
      <c r="BA202" s="138"/>
      <c r="BB202" s="138"/>
      <c r="BC202" s="138"/>
    </row>
    <row r="203" spans="3:56" ht="11.4" customHeight="1" x14ac:dyDescent="0.3">
      <c r="C203" s="198"/>
      <c r="D203" s="199"/>
      <c r="E203" s="199"/>
      <c r="F203" s="199"/>
      <c r="G203" s="199"/>
      <c r="H203" s="199"/>
      <c r="I203" s="199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142"/>
      <c r="AB203" s="142"/>
      <c r="AC203" s="142"/>
      <c r="AD203" s="142"/>
      <c r="AE203" s="142"/>
      <c r="AF203" s="202"/>
      <c r="AG203" s="202"/>
      <c r="AH203" s="202"/>
      <c r="AI203" s="202"/>
      <c r="AJ203" s="202"/>
      <c r="AK203" s="202"/>
      <c r="AL203" s="20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3"/>
      <c r="AW203" s="35"/>
      <c r="AX203" s="138"/>
      <c r="AY203" s="138"/>
      <c r="AZ203" s="138"/>
      <c r="BA203" s="138"/>
      <c r="BB203" s="138"/>
      <c r="BC203" s="138"/>
    </row>
    <row r="204" spans="3:56" ht="11.4" customHeight="1" x14ac:dyDescent="0.3">
      <c r="C204" s="198"/>
      <c r="D204" s="199"/>
      <c r="E204" s="199"/>
      <c r="F204" s="199"/>
      <c r="G204" s="199"/>
      <c r="H204" s="199"/>
      <c r="I204" s="199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142"/>
      <c r="AB204" s="142"/>
      <c r="AC204" s="142"/>
      <c r="AD204" s="142"/>
      <c r="AE204" s="142"/>
      <c r="AF204" s="202"/>
      <c r="AG204" s="202"/>
      <c r="AH204" s="202"/>
      <c r="AI204" s="202"/>
      <c r="AJ204" s="202"/>
      <c r="AK204" s="202"/>
      <c r="AL204" s="20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3"/>
      <c r="AW204" s="35"/>
      <c r="AX204" s="138"/>
      <c r="AY204" s="138"/>
      <c r="AZ204" s="138"/>
      <c r="BA204" s="138"/>
      <c r="BB204" s="138"/>
      <c r="BC204" s="138"/>
    </row>
    <row r="205" spans="3:56" ht="11.4" customHeight="1" x14ac:dyDescent="0.3">
      <c r="C205" s="200"/>
      <c r="D205" s="201"/>
      <c r="E205" s="201"/>
      <c r="F205" s="201"/>
      <c r="G205" s="201"/>
      <c r="H205" s="201"/>
      <c r="I205" s="201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158"/>
      <c r="AB205" s="158"/>
      <c r="AC205" s="158"/>
      <c r="AD205" s="158"/>
      <c r="AE205" s="158"/>
      <c r="AF205" s="203"/>
      <c r="AG205" s="203"/>
      <c r="AH205" s="203"/>
      <c r="AI205" s="203"/>
      <c r="AJ205" s="203"/>
      <c r="AK205" s="203"/>
      <c r="AL205" s="203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7"/>
      <c r="AW205" s="35"/>
      <c r="AX205" s="138"/>
      <c r="AY205" s="138"/>
      <c r="AZ205" s="138"/>
      <c r="BA205" s="138"/>
      <c r="BB205" s="138"/>
      <c r="BC205" s="138"/>
    </row>
    <row r="206" spans="3:56" ht="11.4" customHeight="1" x14ac:dyDescent="0.3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67" t="s">
        <v>228</v>
      </c>
      <c r="AH206" s="67"/>
      <c r="AI206" s="67"/>
      <c r="AJ206" s="67"/>
      <c r="AK206" s="67"/>
      <c r="AL206" s="67"/>
      <c r="AM206" s="169">
        <f>SUM(AM202:AQ205)</f>
        <v>0</v>
      </c>
      <c r="AN206" s="169"/>
      <c r="AO206" s="169"/>
      <c r="AP206" s="169"/>
      <c r="AQ206" s="169"/>
      <c r="AR206" s="169">
        <f>SUM(AR202:AV205)</f>
        <v>0</v>
      </c>
      <c r="AS206" s="169"/>
      <c r="AT206" s="169"/>
      <c r="AU206" s="169"/>
      <c r="AV206" s="169"/>
      <c r="AW206" s="35"/>
      <c r="AX206" s="138"/>
      <c r="AY206" s="138"/>
      <c r="AZ206" s="138"/>
      <c r="BA206" s="138"/>
      <c r="BB206" s="138"/>
      <c r="BC206" s="138"/>
    </row>
    <row r="207" spans="3:56" x14ac:dyDescent="0.3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29"/>
      <c r="AY207" s="29"/>
      <c r="AZ207" s="29"/>
      <c r="BA207" s="29"/>
      <c r="BB207" s="29"/>
      <c r="BC207" s="29"/>
    </row>
    <row r="208" spans="3:56" x14ac:dyDescent="0.3">
      <c r="C208" s="64" t="s">
        <v>173</v>
      </c>
      <c r="D208" s="64"/>
      <c r="E208" s="64"/>
      <c r="F208" s="64"/>
      <c r="G208" s="64"/>
      <c r="H208" s="64"/>
      <c r="I208" s="64"/>
      <c r="J208" s="64" t="s">
        <v>55</v>
      </c>
      <c r="K208" s="64"/>
      <c r="L208" s="64"/>
      <c r="M208" s="64"/>
      <c r="N208" s="64"/>
      <c r="O208" s="64" t="s">
        <v>56</v>
      </c>
      <c r="P208" s="64"/>
      <c r="Q208" s="64"/>
      <c r="R208" s="64"/>
      <c r="S208" s="64"/>
      <c r="T208" s="64"/>
      <c r="U208" s="64" t="s">
        <v>57</v>
      </c>
      <c r="V208" s="64"/>
      <c r="W208" s="64"/>
      <c r="X208" s="64"/>
      <c r="Y208" s="64"/>
      <c r="Z208" s="64"/>
      <c r="AA208" s="64" t="s">
        <v>58</v>
      </c>
      <c r="AB208" s="64"/>
      <c r="AC208" s="64"/>
      <c r="AD208" s="64" t="s">
        <v>59</v>
      </c>
      <c r="AE208" s="64"/>
      <c r="AF208" s="64"/>
      <c r="AG208" s="64"/>
      <c r="AH208" s="64"/>
      <c r="AI208" s="64"/>
      <c r="AJ208" s="64" t="s">
        <v>60</v>
      </c>
      <c r="AK208" s="64"/>
      <c r="AL208" s="64"/>
      <c r="AM208" s="64"/>
      <c r="AN208" s="64"/>
      <c r="AO208" s="64" t="s">
        <v>54</v>
      </c>
      <c r="AP208" s="64"/>
      <c r="AQ208" s="35"/>
      <c r="AR208" s="35"/>
      <c r="AS208" s="35"/>
      <c r="AT208" s="35"/>
      <c r="AU208" s="35"/>
      <c r="AV208" s="35"/>
      <c r="AW208" s="35"/>
      <c r="AX208" s="29"/>
      <c r="AY208" s="29"/>
      <c r="AZ208" s="29"/>
      <c r="BA208" s="29"/>
      <c r="BB208" s="29"/>
      <c r="BC208" s="29"/>
    </row>
    <row r="209" spans="3:56" x14ac:dyDescent="0.3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29"/>
      <c r="AY209" s="29"/>
      <c r="AZ209" s="29"/>
      <c r="BA209" s="29"/>
      <c r="BB209" s="29"/>
      <c r="BC209" s="29"/>
    </row>
    <row r="210" spans="3:56" x14ac:dyDescent="0.3">
      <c r="C210" s="57" t="s">
        <v>174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29"/>
      <c r="AY210" s="29"/>
      <c r="AZ210" s="29"/>
      <c r="BA210" s="29"/>
      <c r="BB210" s="29"/>
      <c r="BC210" s="29"/>
    </row>
    <row r="211" spans="3:56" x14ac:dyDescent="0.3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29"/>
      <c r="AY211" s="29"/>
      <c r="AZ211" s="29"/>
      <c r="BA211" s="29"/>
      <c r="BB211" s="29"/>
      <c r="BC211" s="29"/>
    </row>
    <row r="212" spans="3:56" ht="11.25" customHeight="1" x14ac:dyDescent="0.3">
      <c r="C212" s="145" t="s">
        <v>168</v>
      </c>
      <c r="D212" s="146"/>
      <c r="E212" s="146"/>
      <c r="F212" s="146"/>
      <c r="G212" s="146"/>
      <c r="H212" s="146"/>
      <c r="I212" s="146"/>
      <c r="J212" s="146" t="s">
        <v>17</v>
      </c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 t="s">
        <v>175</v>
      </c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 t="s">
        <v>147</v>
      </c>
      <c r="AN212" s="146"/>
      <c r="AO212" s="146"/>
      <c r="AP212" s="146"/>
      <c r="AQ212" s="146"/>
      <c r="AR212" s="146" t="s">
        <v>161</v>
      </c>
      <c r="AS212" s="146"/>
      <c r="AT212" s="146"/>
      <c r="AU212" s="146"/>
      <c r="AV212" s="147"/>
      <c r="AW212" s="35"/>
      <c r="AX212" s="121" t="s">
        <v>126</v>
      </c>
      <c r="AY212" s="121"/>
      <c r="AZ212" s="121"/>
      <c r="BA212" s="121"/>
      <c r="BB212" s="121"/>
      <c r="BC212" s="121"/>
    </row>
    <row r="213" spans="3:56" ht="11.4" customHeight="1" x14ac:dyDescent="0.3">
      <c r="C213" s="198"/>
      <c r="D213" s="199"/>
      <c r="E213" s="199"/>
      <c r="F213" s="199"/>
      <c r="G213" s="199"/>
      <c r="H213" s="199"/>
      <c r="I213" s="199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3"/>
      <c r="AW213" s="35"/>
      <c r="AX213" s="138"/>
      <c r="AY213" s="138"/>
      <c r="AZ213" s="138"/>
      <c r="BA213" s="138"/>
      <c r="BB213" s="138"/>
      <c r="BC213" s="138"/>
    </row>
    <row r="214" spans="3:56" ht="11.4" customHeight="1" x14ac:dyDescent="0.3">
      <c r="C214" s="198"/>
      <c r="D214" s="199"/>
      <c r="E214" s="199"/>
      <c r="F214" s="199"/>
      <c r="G214" s="199"/>
      <c r="H214" s="199"/>
      <c r="I214" s="199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/>
      <c r="AH214" s="202"/>
      <c r="AI214" s="202"/>
      <c r="AJ214" s="202"/>
      <c r="AK214" s="202"/>
      <c r="AL214" s="20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3"/>
      <c r="AW214" s="35"/>
      <c r="AX214" s="138"/>
      <c r="AY214" s="138"/>
      <c r="AZ214" s="138"/>
      <c r="BA214" s="138"/>
      <c r="BB214" s="138"/>
      <c r="BC214" s="138"/>
    </row>
    <row r="215" spans="3:56" ht="11.4" customHeight="1" x14ac:dyDescent="0.3">
      <c r="C215" s="200"/>
      <c r="D215" s="201"/>
      <c r="E215" s="201"/>
      <c r="F215" s="201"/>
      <c r="G215" s="201"/>
      <c r="H215" s="201"/>
      <c r="I215" s="201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7"/>
      <c r="AW215" s="35"/>
      <c r="AX215" s="138"/>
      <c r="AY215" s="138"/>
      <c r="AZ215" s="138"/>
      <c r="BA215" s="138"/>
      <c r="BB215" s="138"/>
      <c r="BC215" s="138"/>
    </row>
    <row r="216" spans="3:56" ht="11.4" customHeight="1" x14ac:dyDescent="0.3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67" t="s">
        <v>177</v>
      </c>
      <c r="AH216" s="67"/>
      <c r="AI216" s="67"/>
      <c r="AJ216" s="67"/>
      <c r="AK216" s="67"/>
      <c r="AL216" s="67"/>
      <c r="AM216" s="169">
        <f>SUM(AM213:AQ215)</f>
        <v>0</v>
      </c>
      <c r="AN216" s="169"/>
      <c r="AO216" s="169"/>
      <c r="AP216" s="169"/>
      <c r="AQ216" s="169"/>
      <c r="AR216" s="169">
        <f>SUM(AR213:AV215)</f>
        <v>0</v>
      </c>
      <c r="AS216" s="169"/>
      <c r="AT216" s="169"/>
      <c r="AU216" s="169"/>
      <c r="AV216" s="169"/>
      <c r="AW216" s="35"/>
      <c r="AX216" s="138"/>
      <c r="AY216" s="138"/>
      <c r="AZ216" s="138"/>
      <c r="BA216" s="138"/>
      <c r="BB216" s="138"/>
      <c r="BC216" s="138"/>
    </row>
    <row r="217" spans="3:56" x14ac:dyDescent="0.3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</row>
    <row r="218" spans="3:56" s="1" customFormat="1" x14ac:dyDescent="0.3">
      <c r="C218" s="64" t="s">
        <v>173</v>
      </c>
      <c r="D218" s="64"/>
      <c r="E218" s="64"/>
      <c r="F218" s="64"/>
      <c r="G218" s="64"/>
      <c r="H218" s="64"/>
      <c r="I218" s="64"/>
      <c r="J218" s="64" t="s">
        <v>55</v>
      </c>
      <c r="K218" s="64"/>
      <c r="L218" s="64"/>
      <c r="M218" s="64"/>
      <c r="N218" s="64"/>
      <c r="O218" s="64" t="s">
        <v>56</v>
      </c>
      <c r="P218" s="64"/>
      <c r="Q218" s="64"/>
      <c r="R218" s="64"/>
      <c r="S218" s="64"/>
      <c r="T218" s="64"/>
      <c r="U218" s="64" t="s">
        <v>57</v>
      </c>
      <c r="V218" s="64"/>
      <c r="W218" s="64"/>
      <c r="X218" s="64"/>
      <c r="Y218" s="64"/>
      <c r="Z218" s="64"/>
      <c r="AA218" s="64" t="s">
        <v>58</v>
      </c>
      <c r="AB218" s="64"/>
      <c r="AC218" s="64"/>
      <c r="AD218" s="64" t="s">
        <v>59</v>
      </c>
      <c r="AE218" s="64"/>
      <c r="AF218" s="64"/>
      <c r="AG218" s="64"/>
      <c r="AH218" s="64"/>
      <c r="AI218" s="64"/>
      <c r="AJ218" s="64" t="s">
        <v>60</v>
      </c>
      <c r="AK218" s="64"/>
      <c r="AL218" s="64"/>
      <c r="AM218" s="64"/>
      <c r="AN218" s="64"/>
      <c r="AO218" s="64" t="s">
        <v>54</v>
      </c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</row>
    <row r="219" spans="3:56" x14ac:dyDescent="0.3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</row>
    <row r="220" spans="3:56" x14ac:dyDescent="0.3">
      <c r="C220" s="57" t="s">
        <v>176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</row>
    <row r="221" spans="3:56" x14ac:dyDescent="0.3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</row>
    <row r="222" spans="3:56" s="45" customFormat="1" ht="11.4" customHeight="1" x14ac:dyDescent="0.3">
      <c r="C222" s="88" t="s">
        <v>120</v>
      </c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 t="s">
        <v>177</v>
      </c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121" t="s">
        <v>126</v>
      </c>
      <c r="AA222" s="121"/>
      <c r="AB222" s="121"/>
      <c r="AC222" s="121"/>
      <c r="AD222" s="121"/>
      <c r="AE222" s="121"/>
      <c r="AF222" s="121"/>
      <c r="AG222" s="88" t="s">
        <v>156</v>
      </c>
      <c r="AH222" s="88"/>
      <c r="AI222" s="88"/>
      <c r="AJ222" s="88"/>
      <c r="AK222" s="88"/>
      <c r="AL222" s="88"/>
      <c r="AM222" s="88"/>
      <c r="AN222" s="88"/>
      <c r="AO222" s="88"/>
      <c r="AP222" s="88" t="s">
        <v>177</v>
      </c>
      <c r="AQ222" s="88"/>
      <c r="AR222" s="88"/>
      <c r="AS222" s="88"/>
      <c r="AT222" s="88"/>
      <c r="AU222" s="88"/>
      <c r="AV222" s="88"/>
      <c r="AW222" s="35"/>
      <c r="AX222" s="121" t="s">
        <v>126</v>
      </c>
      <c r="AY222" s="121"/>
      <c r="AZ222" s="121"/>
      <c r="BA222" s="121"/>
      <c r="BB222" s="121"/>
      <c r="BC222" s="121"/>
      <c r="BD222" s="2"/>
    </row>
    <row r="223" spans="3:56" ht="11.4" customHeight="1" x14ac:dyDescent="0.3">
      <c r="C223" s="81" t="s">
        <v>178</v>
      </c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204">
        <f>AN108</f>
        <v>0</v>
      </c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67"/>
      <c r="AA223" s="67"/>
      <c r="AB223" s="67"/>
      <c r="AC223" s="67"/>
      <c r="AD223" s="67"/>
      <c r="AE223" s="67"/>
      <c r="AF223" s="67"/>
      <c r="AG223" s="81" t="s">
        <v>184</v>
      </c>
      <c r="AH223" s="81"/>
      <c r="AI223" s="81"/>
      <c r="AJ223" s="81"/>
      <c r="AK223" s="81"/>
      <c r="AL223" s="81"/>
      <c r="AM223" s="81"/>
      <c r="AN223" s="81"/>
      <c r="AO223" s="81"/>
      <c r="AP223" s="205">
        <f>AG185</f>
        <v>0</v>
      </c>
      <c r="AQ223" s="205"/>
      <c r="AR223" s="205"/>
      <c r="AS223" s="205"/>
      <c r="AT223" s="205"/>
      <c r="AU223" s="205"/>
      <c r="AV223" s="205"/>
      <c r="AW223" s="35"/>
      <c r="AX223" s="67"/>
      <c r="AY223" s="67"/>
      <c r="AZ223" s="67"/>
      <c r="BA223" s="67"/>
      <c r="BB223" s="67"/>
      <c r="BC223" s="67"/>
    </row>
    <row r="224" spans="3:56" ht="11.4" customHeight="1" x14ac:dyDescent="0.3">
      <c r="C224" s="81" t="s">
        <v>179</v>
      </c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204">
        <f>AN118</f>
        <v>0</v>
      </c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67"/>
      <c r="AA224" s="67"/>
      <c r="AB224" s="67"/>
      <c r="AC224" s="67"/>
      <c r="AD224" s="67"/>
      <c r="AE224" s="67"/>
      <c r="AF224" s="67"/>
      <c r="AG224" s="81" t="s">
        <v>185</v>
      </c>
      <c r="AH224" s="81"/>
      <c r="AI224" s="81"/>
      <c r="AJ224" s="81"/>
      <c r="AK224" s="81"/>
      <c r="AL224" s="81"/>
      <c r="AM224" s="81"/>
      <c r="AN224" s="81"/>
      <c r="AO224" s="81"/>
      <c r="AP224" s="205">
        <f>AG195</f>
        <v>0</v>
      </c>
      <c r="AQ224" s="205"/>
      <c r="AR224" s="205"/>
      <c r="AS224" s="205"/>
      <c r="AT224" s="205"/>
      <c r="AU224" s="205"/>
      <c r="AV224" s="205"/>
      <c r="AW224" s="35"/>
      <c r="AX224" s="67"/>
      <c r="AY224" s="67"/>
      <c r="AZ224" s="67"/>
      <c r="BA224" s="67"/>
      <c r="BB224" s="67"/>
      <c r="BC224" s="67"/>
    </row>
    <row r="225" spans="3:56" ht="11.4" customHeight="1" x14ac:dyDescent="0.3">
      <c r="C225" s="81" t="s">
        <v>180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204">
        <f>AP129</f>
        <v>0</v>
      </c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67"/>
      <c r="AA225" s="67"/>
      <c r="AB225" s="67"/>
      <c r="AC225" s="67"/>
      <c r="AD225" s="67"/>
      <c r="AE225" s="67"/>
      <c r="AF225" s="67"/>
      <c r="AG225" s="81" t="s">
        <v>186</v>
      </c>
      <c r="AH225" s="81"/>
      <c r="AI225" s="81"/>
      <c r="AJ225" s="81"/>
      <c r="AK225" s="81"/>
      <c r="AL225" s="81"/>
      <c r="AM225" s="81"/>
      <c r="AN225" s="81"/>
      <c r="AO225" s="81"/>
      <c r="AP225" s="205">
        <f>AM206</f>
        <v>0</v>
      </c>
      <c r="AQ225" s="205"/>
      <c r="AR225" s="205"/>
      <c r="AS225" s="205"/>
      <c r="AT225" s="205"/>
      <c r="AU225" s="205"/>
      <c r="AV225" s="205"/>
      <c r="AW225" s="35"/>
      <c r="AX225" s="67"/>
      <c r="AY225" s="67"/>
      <c r="AZ225" s="67"/>
      <c r="BA225" s="67"/>
      <c r="BB225" s="67"/>
      <c r="BC225" s="67"/>
    </row>
    <row r="226" spans="3:56" ht="11.4" customHeight="1" x14ac:dyDescent="0.3">
      <c r="C226" s="81" t="s">
        <v>181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204">
        <f>AP154</f>
        <v>0</v>
      </c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67"/>
      <c r="AA226" s="67"/>
      <c r="AB226" s="67"/>
      <c r="AC226" s="67"/>
      <c r="AD226" s="67"/>
      <c r="AE226" s="67"/>
      <c r="AF226" s="67"/>
      <c r="AG226" s="81"/>
      <c r="AH226" s="81"/>
      <c r="AI226" s="81"/>
      <c r="AJ226" s="81"/>
      <c r="AK226" s="81"/>
      <c r="AL226" s="81"/>
      <c r="AM226" s="81"/>
      <c r="AN226" s="81"/>
      <c r="AO226" s="81"/>
      <c r="AP226" s="205"/>
      <c r="AQ226" s="205"/>
      <c r="AR226" s="205"/>
      <c r="AS226" s="205"/>
      <c r="AT226" s="205"/>
      <c r="AU226" s="205"/>
      <c r="AV226" s="205"/>
      <c r="AW226" s="35"/>
      <c r="AX226" s="81"/>
      <c r="AY226" s="81"/>
      <c r="AZ226" s="81"/>
      <c r="BA226" s="81"/>
      <c r="BB226" s="81"/>
      <c r="BC226" s="81"/>
    </row>
    <row r="227" spans="3:56" ht="11.4" customHeight="1" x14ac:dyDescent="0.3">
      <c r="C227" s="81" t="s">
        <v>182</v>
      </c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204">
        <f>AL162</f>
        <v>0</v>
      </c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67"/>
      <c r="AA227" s="67"/>
      <c r="AB227" s="67"/>
      <c r="AC227" s="67"/>
      <c r="AD227" s="67"/>
      <c r="AE227" s="67"/>
      <c r="AF227" s="67"/>
      <c r="AG227" s="81"/>
      <c r="AH227" s="81"/>
      <c r="AI227" s="81"/>
      <c r="AJ227" s="81"/>
      <c r="AK227" s="81"/>
      <c r="AL227" s="81"/>
      <c r="AM227" s="81"/>
      <c r="AN227" s="81"/>
      <c r="AO227" s="81"/>
      <c r="AP227" s="205"/>
      <c r="AQ227" s="205"/>
      <c r="AR227" s="205"/>
      <c r="AS227" s="205"/>
      <c r="AT227" s="205"/>
      <c r="AU227" s="205"/>
      <c r="AV227" s="205"/>
      <c r="AW227" s="35"/>
      <c r="AX227" s="67"/>
      <c r="AY227" s="67"/>
      <c r="AZ227" s="67"/>
      <c r="BA227" s="67"/>
      <c r="BB227" s="67"/>
      <c r="BC227" s="67"/>
    </row>
    <row r="228" spans="3:56" ht="11.4" customHeight="1" x14ac:dyDescent="0.3">
      <c r="C228" s="81" t="s">
        <v>183</v>
      </c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204">
        <f>SUM(N223:Y227)</f>
        <v>0</v>
      </c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67"/>
      <c r="AA228" s="67"/>
      <c r="AB228" s="67"/>
      <c r="AC228" s="67"/>
      <c r="AD228" s="67"/>
      <c r="AE228" s="67"/>
      <c r="AF228" s="67"/>
      <c r="AG228" s="81" t="s">
        <v>187</v>
      </c>
      <c r="AH228" s="81"/>
      <c r="AI228" s="81"/>
      <c r="AJ228" s="81"/>
      <c r="AK228" s="81"/>
      <c r="AL228" s="81"/>
      <c r="AM228" s="81"/>
      <c r="AN228" s="81"/>
      <c r="AO228" s="81"/>
      <c r="AP228" s="205">
        <f>SUM(AP223:AV227)</f>
        <v>0</v>
      </c>
      <c r="AQ228" s="205"/>
      <c r="AR228" s="205"/>
      <c r="AS228" s="205"/>
      <c r="AT228" s="205"/>
      <c r="AU228" s="205"/>
      <c r="AV228" s="205"/>
      <c r="AW228" s="35"/>
      <c r="AX228" s="67"/>
      <c r="AY228" s="67"/>
      <c r="AZ228" s="67"/>
      <c r="BA228" s="67"/>
      <c r="BB228" s="67"/>
      <c r="BC228" s="67"/>
    </row>
    <row r="229" spans="3:56" ht="11.4" customHeight="1" x14ac:dyDescent="0.3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81" t="s">
        <v>188</v>
      </c>
      <c r="AH229" s="81"/>
      <c r="AI229" s="81"/>
      <c r="AJ229" s="81"/>
      <c r="AK229" s="81"/>
      <c r="AL229" s="81"/>
      <c r="AM229" s="81"/>
      <c r="AN229" s="81"/>
      <c r="AO229" s="81"/>
      <c r="AP229" s="205">
        <f>N228-AP228</f>
        <v>0</v>
      </c>
      <c r="AQ229" s="205"/>
      <c r="AR229" s="205"/>
      <c r="AS229" s="205"/>
      <c r="AT229" s="205"/>
      <c r="AU229" s="205"/>
      <c r="AV229" s="205"/>
      <c r="AW229" s="35"/>
      <c r="AX229" s="67"/>
      <c r="AY229" s="67"/>
      <c r="AZ229" s="67"/>
      <c r="BA229" s="67"/>
      <c r="BB229" s="67"/>
      <c r="BC229" s="67"/>
    </row>
    <row r="230" spans="3:56" x14ac:dyDescent="0.3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</row>
    <row r="231" spans="3:56" x14ac:dyDescent="0.3">
      <c r="C231" s="36" t="s">
        <v>189</v>
      </c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</row>
    <row r="232" spans="3:56" x14ac:dyDescent="0.3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</row>
    <row r="233" spans="3:56" s="45" customFormat="1" ht="12" customHeight="1" x14ac:dyDescent="0.3">
      <c r="C233" s="88" t="s">
        <v>190</v>
      </c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 t="s">
        <v>177</v>
      </c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121" t="s">
        <v>126</v>
      </c>
      <c r="AA233" s="121"/>
      <c r="AB233" s="121"/>
      <c r="AC233" s="121"/>
      <c r="AD233" s="121"/>
      <c r="AE233" s="121"/>
      <c r="AF233" s="121"/>
      <c r="AG233" s="88" t="s">
        <v>191</v>
      </c>
      <c r="AH233" s="88"/>
      <c r="AI233" s="88"/>
      <c r="AJ233" s="88"/>
      <c r="AK233" s="88"/>
      <c r="AL233" s="88"/>
      <c r="AM233" s="88"/>
      <c r="AN233" s="88"/>
      <c r="AO233" s="88"/>
      <c r="AP233" s="88" t="s">
        <v>192</v>
      </c>
      <c r="AQ233" s="88"/>
      <c r="AR233" s="88"/>
      <c r="AS233" s="88"/>
      <c r="AT233" s="88"/>
      <c r="AU233" s="88"/>
      <c r="AV233" s="88"/>
      <c r="AW233" s="35"/>
      <c r="AX233" s="121" t="s">
        <v>126</v>
      </c>
      <c r="AY233" s="121"/>
      <c r="AZ233" s="121"/>
      <c r="BA233" s="121"/>
      <c r="BB233" s="121"/>
      <c r="BC233" s="121"/>
      <c r="BD233" s="2"/>
    </row>
    <row r="234" spans="3:56" ht="11.4" customHeight="1" x14ac:dyDescent="0.3">
      <c r="C234" s="81" t="s">
        <v>61</v>
      </c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205">
        <f>(G52+Q52)*1000</f>
        <v>0</v>
      </c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67"/>
      <c r="AA234" s="67"/>
      <c r="AB234" s="67"/>
      <c r="AC234" s="67"/>
      <c r="AD234" s="67"/>
      <c r="AE234" s="67"/>
      <c r="AF234" s="67"/>
      <c r="AG234" s="81" t="s">
        <v>62</v>
      </c>
      <c r="AH234" s="81"/>
      <c r="AI234" s="81"/>
      <c r="AJ234" s="81"/>
      <c r="AK234" s="81"/>
      <c r="AL234" s="81"/>
      <c r="AM234" s="81"/>
      <c r="AN234" s="81"/>
      <c r="AO234" s="81"/>
      <c r="AP234" s="205">
        <f>AO185</f>
        <v>0</v>
      </c>
      <c r="AQ234" s="205"/>
      <c r="AR234" s="205"/>
      <c r="AS234" s="205"/>
      <c r="AT234" s="205"/>
      <c r="AU234" s="205"/>
      <c r="AV234" s="205"/>
      <c r="AW234" s="35"/>
      <c r="AX234" s="67"/>
      <c r="AY234" s="67"/>
      <c r="AZ234" s="67"/>
      <c r="BA234" s="67"/>
      <c r="BB234" s="67"/>
      <c r="BC234" s="67"/>
    </row>
    <row r="235" spans="3:56" ht="11.4" customHeight="1" x14ac:dyDescent="0.3">
      <c r="C235" s="81" t="s">
        <v>23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205">
        <f>Y52*1000</f>
        <v>0</v>
      </c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67"/>
      <c r="AA235" s="67"/>
      <c r="AB235" s="67"/>
      <c r="AC235" s="67"/>
      <c r="AD235" s="67"/>
      <c r="AE235" s="67"/>
      <c r="AF235" s="67"/>
      <c r="AG235" s="81" t="s">
        <v>63</v>
      </c>
      <c r="AH235" s="81"/>
      <c r="AI235" s="81"/>
      <c r="AJ235" s="81"/>
      <c r="AK235" s="81"/>
      <c r="AL235" s="81"/>
      <c r="AM235" s="81"/>
      <c r="AN235" s="81"/>
      <c r="AO235" s="81"/>
      <c r="AP235" s="205">
        <f>AO195</f>
        <v>0</v>
      </c>
      <c r="AQ235" s="205"/>
      <c r="AR235" s="205"/>
      <c r="AS235" s="205"/>
      <c r="AT235" s="205"/>
      <c r="AU235" s="205"/>
      <c r="AV235" s="205"/>
      <c r="AW235" s="35"/>
      <c r="AX235" s="67"/>
      <c r="AY235" s="67"/>
      <c r="AZ235" s="67"/>
      <c r="BA235" s="67"/>
      <c r="BB235" s="67"/>
      <c r="BC235" s="67"/>
    </row>
    <row r="236" spans="3:56" ht="11.4" customHeight="1" x14ac:dyDescent="0.3">
      <c r="C236" s="81" t="s">
        <v>24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205">
        <f>AE52*1000</f>
        <v>0</v>
      </c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67"/>
      <c r="AA236" s="67"/>
      <c r="AB236" s="67"/>
      <c r="AC236" s="67"/>
      <c r="AD236" s="67"/>
      <c r="AE236" s="67"/>
      <c r="AF236" s="67"/>
      <c r="AG236" s="81" t="s">
        <v>64</v>
      </c>
      <c r="AH236" s="81"/>
      <c r="AI236" s="81"/>
      <c r="AJ236" s="81"/>
      <c r="AK236" s="81"/>
      <c r="AL236" s="81"/>
      <c r="AM236" s="81"/>
      <c r="AN236" s="81"/>
      <c r="AO236" s="81"/>
      <c r="AP236" s="205">
        <f>AR206</f>
        <v>0</v>
      </c>
      <c r="AQ236" s="205"/>
      <c r="AR236" s="205"/>
      <c r="AS236" s="205"/>
      <c r="AT236" s="205"/>
      <c r="AU236" s="205"/>
      <c r="AV236" s="205"/>
      <c r="AW236" s="35"/>
      <c r="AX236" s="67"/>
      <c r="AY236" s="67"/>
      <c r="AZ236" s="67"/>
      <c r="BA236" s="67"/>
      <c r="BB236" s="67"/>
      <c r="BC236" s="67"/>
    </row>
    <row r="237" spans="3:56" ht="11.4" customHeight="1" x14ac:dyDescent="0.3">
      <c r="C237" s="81" t="s">
        <v>25</v>
      </c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205">
        <f>AM52*1000</f>
        <v>0</v>
      </c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67"/>
      <c r="AA237" s="67"/>
      <c r="AB237" s="67"/>
      <c r="AC237" s="67"/>
      <c r="AD237" s="67"/>
      <c r="AE237" s="67"/>
      <c r="AF237" s="67"/>
      <c r="AG237" s="81" t="s">
        <v>65</v>
      </c>
      <c r="AH237" s="81"/>
      <c r="AI237" s="81"/>
      <c r="AJ237" s="81"/>
      <c r="AK237" s="81"/>
      <c r="AL237" s="81"/>
      <c r="AM237" s="81"/>
      <c r="AN237" s="81"/>
      <c r="AO237" s="81"/>
      <c r="AP237" s="205">
        <f>AV19*1000</f>
        <v>0</v>
      </c>
      <c r="AQ237" s="205"/>
      <c r="AR237" s="205"/>
      <c r="AS237" s="205"/>
      <c r="AT237" s="205"/>
      <c r="AU237" s="205"/>
      <c r="AV237" s="205"/>
      <c r="AW237" s="29"/>
      <c r="AX237" s="67"/>
      <c r="AY237" s="67"/>
      <c r="AZ237" s="67"/>
      <c r="BA237" s="67"/>
      <c r="BB237" s="67"/>
      <c r="BC237" s="67"/>
    </row>
    <row r="238" spans="3:56" ht="11.4" customHeight="1" x14ac:dyDescent="0.3">
      <c r="C238" s="81" t="s">
        <v>177</v>
      </c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205">
        <f>SUM(N234:Y237)</f>
        <v>0</v>
      </c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67"/>
      <c r="AA238" s="67"/>
      <c r="AB238" s="67"/>
      <c r="AC238" s="67"/>
      <c r="AD238" s="67"/>
      <c r="AE238" s="67"/>
      <c r="AF238" s="67"/>
      <c r="AG238" s="81" t="s">
        <v>177</v>
      </c>
      <c r="AH238" s="81"/>
      <c r="AI238" s="81"/>
      <c r="AJ238" s="81"/>
      <c r="AK238" s="81"/>
      <c r="AL238" s="81"/>
      <c r="AM238" s="81"/>
      <c r="AN238" s="81"/>
      <c r="AO238" s="81"/>
      <c r="AP238" s="205">
        <f>SUM(AP234:AV237)</f>
        <v>0</v>
      </c>
      <c r="AQ238" s="205"/>
      <c r="AR238" s="205"/>
      <c r="AS238" s="205"/>
      <c r="AT238" s="205"/>
      <c r="AU238" s="205"/>
      <c r="AV238" s="205"/>
      <c r="AW238" s="29"/>
      <c r="AX238" s="67"/>
      <c r="AY238" s="67"/>
      <c r="AZ238" s="67"/>
      <c r="BA238" s="67"/>
      <c r="BB238" s="67"/>
      <c r="BC238" s="67"/>
    </row>
    <row r="239" spans="3:56" x14ac:dyDescent="0.3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</row>
    <row r="240" spans="3:56" ht="64.8" customHeight="1" x14ac:dyDescent="0.3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</row>
    <row r="241" spans="3:56" ht="8.4" customHeight="1" x14ac:dyDescent="0.3"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</row>
    <row r="242" spans="3:56" ht="25.2" customHeight="1" x14ac:dyDescent="0.3">
      <c r="C242" s="96" t="s">
        <v>66</v>
      </c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</row>
    <row r="243" spans="3:56" x14ac:dyDescent="0.3"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</row>
    <row r="244" spans="3:56" ht="64.8" customHeight="1" x14ac:dyDescent="0.3"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</row>
    <row r="245" spans="3:56" x14ac:dyDescent="0.3"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</row>
    <row r="246" spans="3:56" ht="8.4" customHeight="1" x14ac:dyDescent="0.3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35"/>
    </row>
    <row r="247" spans="3:56" ht="7.2" customHeight="1" x14ac:dyDescent="0.3"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35"/>
      <c r="O247" s="35"/>
      <c r="P247" s="66" t="s">
        <v>67</v>
      </c>
      <c r="Q247" s="35"/>
      <c r="R247" s="35"/>
      <c r="S247" s="35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35"/>
      <c r="AF247" s="66" t="s">
        <v>67</v>
      </c>
      <c r="AG247" s="35"/>
      <c r="AH247" s="208"/>
      <c r="AI247" s="208"/>
      <c r="AJ247" s="208"/>
      <c r="AK247" s="208"/>
      <c r="AL247" s="208"/>
      <c r="AM247" s="208"/>
      <c r="AN247" s="208"/>
      <c r="AO247" s="208"/>
      <c r="AP247" s="208"/>
      <c r="AQ247" s="35"/>
      <c r="AR247" s="35"/>
      <c r="AS247" s="207"/>
      <c r="AT247" s="207"/>
      <c r="AU247" s="207"/>
      <c r="AV247" s="207"/>
      <c r="AW247" s="207"/>
      <c r="AX247" s="207"/>
      <c r="AY247" s="207"/>
      <c r="AZ247" s="207"/>
      <c r="BA247" s="207"/>
      <c r="BB247" s="207"/>
      <c r="BC247" s="35"/>
    </row>
    <row r="248" spans="3:56" ht="7.2" customHeight="1" x14ac:dyDescent="0.3">
      <c r="C248" s="208"/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35"/>
      <c r="O248" s="35"/>
      <c r="P248" s="66"/>
      <c r="Q248" s="43"/>
      <c r="R248" s="35"/>
      <c r="S248" s="35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35"/>
      <c r="AF248" s="66"/>
      <c r="AG248" s="35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35"/>
      <c r="AR248" s="35"/>
      <c r="AS248" s="207"/>
      <c r="AT248" s="207"/>
      <c r="AU248" s="207"/>
      <c r="AV248" s="207"/>
      <c r="AW248" s="207"/>
      <c r="AX248" s="207"/>
      <c r="AY248" s="207"/>
      <c r="AZ248" s="207"/>
      <c r="BA248" s="207"/>
      <c r="BB248" s="207"/>
      <c r="BC248" s="35"/>
    </row>
    <row r="249" spans="3:56" ht="8.4" customHeight="1" x14ac:dyDescent="0.3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207"/>
      <c r="AT249" s="207"/>
      <c r="AU249" s="207"/>
      <c r="AV249" s="207"/>
      <c r="AW249" s="207"/>
      <c r="AX249" s="207"/>
      <c r="AY249" s="207"/>
      <c r="AZ249" s="207"/>
      <c r="BA249" s="207"/>
      <c r="BB249" s="207"/>
      <c r="BC249" s="35"/>
      <c r="BD249" s="1" t="b">
        <f>OR(ISBLANK(C247),ISBLANK(T247),ISBLANK(AH247))</f>
        <v>1</v>
      </c>
    </row>
    <row r="250" spans="3:56" x14ac:dyDescent="0.3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66" t="s">
        <v>227</v>
      </c>
      <c r="AT250" s="66"/>
      <c r="AU250" s="66"/>
      <c r="AV250" s="66"/>
      <c r="AW250" s="66"/>
      <c r="AX250" s="66"/>
      <c r="AY250" s="66"/>
      <c r="AZ250" s="66"/>
      <c r="BA250" s="66"/>
      <c r="BB250" s="66"/>
      <c r="BC250" s="35"/>
    </row>
    <row r="251" spans="3:56" x14ac:dyDescent="0.3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</row>
    <row r="252" spans="3:56" ht="13.8" x14ac:dyDescent="0.3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206" t="str">
        <f ca="1">IF(OR(ISBLANK(AX10),AX10=1),IF(OR(BD4,BD14,BD17,BD22,BD26,BD40,BD45,BB52,BD249),"FALTA INFORMACIÓN"," ")," ")</f>
        <v>FALTA INFORMACIÓN</v>
      </c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35"/>
    </row>
    <row r="253" spans="3:56" x14ac:dyDescent="0.3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</row>
  </sheetData>
  <protectedRanges>
    <protectedRange sqref="AX10" name="Tipo Llenado"/>
    <protectedRange sqref="C159:AC161 AL159:AV161" name="Otros Activos"/>
    <protectedRange sqref="C247 T247 AH247" name="Fecha Final"/>
    <protectedRange sqref="AE135 AE137 AI137 AE139 AE141 AE143 AE145 AE147 AE149 AE151 AE153 AL135 AP135 AP137 AL139 AP139 AL143 AP143 AL147 AP147 AL151 AP151 AI141 AI145 AI149 AI153" name="Bs Raices 2"/>
    <protectedRange sqref="D135 G137 R135 N137 N141 N145 N149 N153 Y135 Y139 Y143 Y147 Y151 AB135 AB137 AB139 AB141 AB143 AB145 AB147 AB149:AC151 AB153 D139 D143 D147 D151 R139 R143 R147 R151 G153 G149 G145 G141" name="Bs Raices"/>
    <protectedRange sqref="N80 AI80 C83:AQ87" name="Ant Bcarios"/>
    <protectedRange sqref="D64:G65 J64 Q64 Y64 AC66 AO66 AC63 S64 C61 H61 AC61 AQ61 R69 AM69 D71 J71 T74 AB74 AH74 AN74 AT74" name="Ant Cony"/>
    <protectedRange sqref="D38 L38 L40 AO38 AO40 AI38 D44 I44 R44 AJ44 AN44 BA44 C48 AD48 AO48 AT48 AK55 D49 I49 AU55 AY55 G52 Q52 Y52 AE52 AM52 C55 AD55" name="Ant Ocup"/>
    <protectedRange sqref="AX8 C14 H14 AC14 AQ14 D17 I17 R17 T17:U17 AA17 AF17 AZ17 AQ17 AW17 BD14" name="Id Cliente"/>
    <protectedRange sqref="AN103:AV107 AN114:AV117 C125:AV128 C159:AC161 AL159:AV161 C103:AE107 C114:AG117" name="Activos"/>
    <protectedRange sqref="C181:AV184 AF202:AV205 C191:AV194 C202:Z205 C213:AV215" name="Pasivos"/>
    <protectedRange sqref="C22 AC22 AF22 AL22 AR22 AX22 F23 Q23 Z22:Z23 AH23 AN23 C26 AF26 AC26 AL26 AR26 AX26 F27 Q27 Z26:Z27 AN27 AH27" name="Direcciones Cliente"/>
  </protectedRanges>
  <sortState ref="CD1:CD15">
    <sortCondition ref="CD1"/>
  </sortState>
  <dataConsolidate/>
  <mergeCells count="661">
    <mergeCell ref="AP143:AV143"/>
    <mergeCell ref="AX222:BC222"/>
    <mergeCell ref="AX223:BC223"/>
    <mergeCell ref="AX224:BC224"/>
    <mergeCell ref="AX225:BC225"/>
    <mergeCell ref="AX226:BC226"/>
    <mergeCell ref="AX227:BC227"/>
    <mergeCell ref="AX228:BC228"/>
    <mergeCell ref="AP236:AV236"/>
    <mergeCell ref="AP229:AV229"/>
    <mergeCell ref="AR204:AV204"/>
    <mergeCell ref="AX204:BC204"/>
    <mergeCell ref="C173:BC175"/>
    <mergeCell ref="C180:X180"/>
    <mergeCell ref="Y180:AF180"/>
    <mergeCell ref="AG180:AN180"/>
    <mergeCell ref="AO180:AV180"/>
    <mergeCell ref="AX180:BC180"/>
    <mergeCell ref="C161:AC161"/>
    <mergeCell ref="AD161:AK161"/>
    <mergeCell ref="AP145:AV145"/>
    <mergeCell ref="D147:O147"/>
    <mergeCell ref="P147:X147"/>
    <mergeCell ref="Y147:AA147"/>
    <mergeCell ref="AB147:AD147"/>
    <mergeCell ref="AE147:AJ147"/>
    <mergeCell ref="AK147:AO147"/>
    <mergeCell ref="AP147:AV147"/>
    <mergeCell ref="AX237:BC237"/>
    <mergeCell ref="AV2:BC2"/>
    <mergeCell ref="S2:AS7"/>
    <mergeCell ref="C237:M237"/>
    <mergeCell ref="N237:Y237"/>
    <mergeCell ref="Z237:AF237"/>
    <mergeCell ref="AG237:AO237"/>
    <mergeCell ref="AP237:AV237"/>
    <mergeCell ref="C236:M236"/>
    <mergeCell ref="N236:Y236"/>
    <mergeCell ref="AK135:AO135"/>
    <mergeCell ref="Z236:AF236"/>
    <mergeCell ref="AG236:AO236"/>
    <mergeCell ref="AA145:AC145"/>
    <mergeCell ref="C235:M235"/>
    <mergeCell ref="N235:Y235"/>
    <mergeCell ref="Z235:AF235"/>
    <mergeCell ref="AS252:BB252"/>
    <mergeCell ref="AS246:BB249"/>
    <mergeCell ref="C247:M248"/>
    <mergeCell ref="T247:AD248"/>
    <mergeCell ref="AH247:AP248"/>
    <mergeCell ref="AS250:BB250"/>
    <mergeCell ref="C238:M238"/>
    <mergeCell ref="N238:Y238"/>
    <mergeCell ref="Z238:AF238"/>
    <mergeCell ref="AG238:AO238"/>
    <mergeCell ref="AP238:AV238"/>
    <mergeCell ref="C242:BC242"/>
    <mergeCell ref="AX238:BC238"/>
    <mergeCell ref="AG235:AO235"/>
    <mergeCell ref="AP235:AV235"/>
    <mergeCell ref="AX235:BC235"/>
    <mergeCell ref="AX236:BC236"/>
    <mergeCell ref="C234:M234"/>
    <mergeCell ref="N234:Y234"/>
    <mergeCell ref="Z234:AF234"/>
    <mergeCell ref="AG234:AO234"/>
    <mergeCell ref="AP234:AV234"/>
    <mergeCell ref="C233:M233"/>
    <mergeCell ref="N233:Y233"/>
    <mergeCell ref="Z233:AF233"/>
    <mergeCell ref="AG233:AO233"/>
    <mergeCell ref="AP233:AV233"/>
    <mergeCell ref="AX229:BC229"/>
    <mergeCell ref="AX233:BC233"/>
    <mergeCell ref="AX234:BC234"/>
    <mergeCell ref="C228:M228"/>
    <mergeCell ref="N228:Y228"/>
    <mergeCell ref="Z228:AF228"/>
    <mergeCell ref="AG228:AO228"/>
    <mergeCell ref="AP228:AV228"/>
    <mergeCell ref="AG229:AO229"/>
    <mergeCell ref="C227:M227"/>
    <mergeCell ref="N227:Y227"/>
    <mergeCell ref="Z227:AF227"/>
    <mergeCell ref="AG227:AO227"/>
    <mergeCell ref="AP227:AV227"/>
    <mergeCell ref="C226:M226"/>
    <mergeCell ref="N226:Y226"/>
    <mergeCell ref="Z226:AF226"/>
    <mergeCell ref="AG226:AO226"/>
    <mergeCell ref="AP226:AV226"/>
    <mergeCell ref="C225:M225"/>
    <mergeCell ref="N225:Y225"/>
    <mergeCell ref="Z225:AF225"/>
    <mergeCell ref="AG225:AO225"/>
    <mergeCell ref="AP225:AV225"/>
    <mergeCell ref="C224:M224"/>
    <mergeCell ref="N224:Y224"/>
    <mergeCell ref="Z224:AF224"/>
    <mergeCell ref="AG224:AO224"/>
    <mergeCell ref="AP224:AV224"/>
    <mergeCell ref="C223:M223"/>
    <mergeCell ref="N223:Y223"/>
    <mergeCell ref="Z223:AF223"/>
    <mergeCell ref="AG223:AO223"/>
    <mergeCell ref="AP223:AV223"/>
    <mergeCell ref="AG216:AL216"/>
    <mergeCell ref="AM216:AQ216"/>
    <mergeCell ref="AR216:AV216"/>
    <mergeCell ref="AX216:BC216"/>
    <mergeCell ref="C222:M222"/>
    <mergeCell ref="N222:Y222"/>
    <mergeCell ref="Z222:AF222"/>
    <mergeCell ref="AG222:AO222"/>
    <mergeCell ref="AP222:AV222"/>
    <mergeCell ref="C215:I215"/>
    <mergeCell ref="J215:Y215"/>
    <mergeCell ref="Z215:AL215"/>
    <mergeCell ref="AM215:AQ215"/>
    <mergeCell ref="AR215:AV215"/>
    <mergeCell ref="AX215:BC215"/>
    <mergeCell ref="C214:I214"/>
    <mergeCell ref="J214:Y214"/>
    <mergeCell ref="Z214:AL214"/>
    <mergeCell ref="AM214:AQ214"/>
    <mergeCell ref="AR214:AV214"/>
    <mergeCell ref="AX214:BC214"/>
    <mergeCell ref="C213:I213"/>
    <mergeCell ref="J213:Y213"/>
    <mergeCell ref="Z213:AL213"/>
    <mergeCell ref="AM213:AQ213"/>
    <mergeCell ref="AR213:AV213"/>
    <mergeCell ref="AX213:BC213"/>
    <mergeCell ref="AG206:AL206"/>
    <mergeCell ref="AM206:AQ206"/>
    <mergeCell ref="AR206:AV206"/>
    <mergeCell ref="AX206:BC206"/>
    <mergeCell ref="C212:I212"/>
    <mergeCell ref="J212:Y212"/>
    <mergeCell ref="Z212:AL212"/>
    <mergeCell ref="AM212:AQ212"/>
    <mergeCell ref="AR212:AV212"/>
    <mergeCell ref="AX212:BC212"/>
    <mergeCell ref="C205:I205"/>
    <mergeCell ref="J205:T205"/>
    <mergeCell ref="U205:Z205"/>
    <mergeCell ref="AA205:AE205"/>
    <mergeCell ref="AF205:AL205"/>
    <mergeCell ref="AM205:AQ205"/>
    <mergeCell ref="AR205:AV205"/>
    <mergeCell ref="AX205:BC205"/>
    <mergeCell ref="C204:I204"/>
    <mergeCell ref="J204:T204"/>
    <mergeCell ref="U204:Z204"/>
    <mergeCell ref="AA204:AE204"/>
    <mergeCell ref="AF204:AL204"/>
    <mergeCell ref="AM204:AQ204"/>
    <mergeCell ref="C202:I202"/>
    <mergeCell ref="J202:T202"/>
    <mergeCell ref="U202:Z202"/>
    <mergeCell ref="AA202:AE202"/>
    <mergeCell ref="AF202:AL202"/>
    <mergeCell ref="AM202:AQ202"/>
    <mergeCell ref="AR202:AV202"/>
    <mergeCell ref="AX202:BC202"/>
    <mergeCell ref="C203:I203"/>
    <mergeCell ref="J203:T203"/>
    <mergeCell ref="U203:Z203"/>
    <mergeCell ref="AA203:AE203"/>
    <mergeCell ref="AF203:AL203"/>
    <mergeCell ref="AM203:AQ203"/>
    <mergeCell ref="AR203:AV203"/>
    <mergeCell ref="AX203:BC203"/>
    <mergeCell ref="N195:X195"/>
    <mergeCell ref="Y195:AF195"/>
    <mergeCell ref="AG195:AN195"/>
    <mergeCell ref="AO195:AV195"/>
    <mergeCell ref="AX195:BC195"/>
    <mergeCell ref="C201:I201"/>
    <mergeCell ref="J201:T201"/>
    <mergeCell ref="U201:Z201"/>
    <mergeCell ref="AA201:AE201"/>
    <mergeCell ref="AF201:AL201"/>
    <mergeCell ref="AM201:AQ201"/>
    <mergeCell ref="AR201:AV201"/>
    <mergeCell ref="AX201:BC201"/>
    <mergeCell ref="C194:I194"/>
    <mergeCell ref="J194:X194"/>
    <mergeCell ref="Y194:AF194"/>
    <mergeCell ref="AG194:AN194"/>
    <mergeCell ref="AO194:AV194"/>
    <mergeCell ref="AX194:BC194"/>
    <mergeCell ref="C193:I193"/>
    <mergeCell ref="J193:X193"/>
    <mergeCell ref="Y193:AF193"/>
    <mergeCell ref="AG193:AN193"/>
    <mergeCell ref="AO193:AV193"/>
    <mergeCell ref="AX193:BC193"/>
    <mergeCell ref="C192:I192"/>
    <mergeCell ref="J192:X192"/>
    <mergeCell ref="Y192:AF192"/>
    <mergeCell ref="AG192:AN192"/>
    <mergeCell ref="AO192:AV192"/>
    <mergeCell ref="AX192:BC192"/>
    <mergeCell ref="AX190:BC190"/>
    <mergeCell ref="C191:I191"/>
    <mergeCell ref="J191:X191"/>
    <mergeCell ref="Y191:AF191"/>
    <mergeCell ref="AG191:AN191"/>
    <mergeCell ref="AO191:AV191"/>
    <mergeCell ref="AX191:BC191"/>
    <mergeCell ref="N185:X185"/>
    <mergeCell ref="Y185:AF185"/>
    <mergeCell ref="AG185:AN185"/>
    <mergeCell ref="AO185:AV185"/>
    <mergeCell ref="AX185:BC185"/>
    <mergeCell ref="C190:I190"/>
    <mergeCell ref="J190:X190"/>
    <mergeCell ref="Y190:AF190"/>
    <mergeCell ref="AG190:AN190"/>
    <mergeCell ref="AO190:AV190"/>
    <mergeCell ref="C183:X183"/>
    <mergeCell ref="Y183:AF183"/>
    <mergeCell ref="AG183:AN183"/>
    <mergeCell ref="AO183:AV183"/>
    <mergeCell ref="AX183:BC183"/>
    <mergeCell ref="C184:X184"/>
    <mergeCell ref="Y184:AF184"/>
    <mergeCell ref="AG184:AN184"/>
    <mergeCell ref="AO184:AV184"/>
    <mergeCell ref="AX184:BC184"/>
    <mergeCell ref="C181:X181"/>
    <mergeCell ref="Y181:AF181"/>
    <mergeCell ref="AG181:AN181"/>
    <mergeCell ref="AO181:AV181"/>
    <mergeCell ref="AX181:BC181"/>
    <mergeCell ref="C182:X182"/>
    <mergeCell ref="Y182:AF182"/>
    <mergeCell ref="AG182:AN182"/>
    <mergeCell ref="AO182:AV182"/>
    <mergeCell ref="AX182:BC182"/>
    <mergeCell ref="AL161:AV161"/>
    <mergeCell ref="AX161:BC161"/>
    <mergeCell ref="AF162:AK162"/>
    <mergeCell ref="AL162:AV162"/>
    <mergeCell ref="AX162:BC162"/>
    <mergeCell ref="C159:AC159"/>
    <mergeCell ref="AD159:AK159"/>
    <mergeCell ref="AL159:AV159"/>
    <mergeCell ref="AX159:BC159"/>
    <mergeCell ref="C160:AC160"/>
    <mergeCell ref="AD160:AK160"/>
    <mergeCell ref="AL160:AV160"/>
    <mergeCell ref="AX160:BC160"/>
    <mergeCell ref="AE154:AJ154"/>
    <mergeCell ref="AK154:AO154"/>
    <mergeCell ref="AP154:AV154"/>
    <mergeCell ref="AX154:BC154"/>
    <mergeCell ref="C158:AC158"/>
    <mergeCell ref="AD158:AK158"/>
    <mergeCell ref="AL158:AV158"/>
    <mergeCell ref="AX158:BC158"/>
    <mergeCell ref="C153:F153"/>
    <mergeCell ref="G153:I153"/>
    <mergeCell ref="J153:M153"/>
    <mergeCell ref="N153:T153"/>
    <mergeCell ref="AE153:AF153"/>
    <mergeCell ref="AA153:AC153"/>
    <mergeCell ref="AI153:AJ153"/>
    <mergeCell ref="AL153:AO153"/>
    <mergeCell ref="AP153:AV153"/>
    <mergeCell ref="AP151:AV151"/>
    <mergeCell ref="AA149:AC149"/>
    <mergeCell ref="AI149:AJ149"/>
    <mergeCell ref="AL149:AO149"/>
    <mergeCell ref="AP149:AV149"/>
    <mergeCell ref="D151:O151"/>
    <mergeCell ref="P151:X151"/>
    <mergeCell ref="Y151:AA151"/>
    <mergeCell ref="AB151:AD151"/>
    <mergeCell ref="AE151:AJ151"/>
    <mergeCell ref="AK151:AO151"/>
    <mergeCell ref="C149:F149"/>
    <mergeCell ref="G149:I149"/>
    <mergeCell ref="J149:M149"/>
    <mergeCell ref="N149:T149"/>
    <mergeCell ref="AE149:AF149"/>
    <mergeCell ref="AX139:BC139"/>
    <mergeCell ref="AX141:BC141"/>
    <mergeCell ref="C145:F145"/>
    <mergeCell ref="G145:I145"/>
    <mergeCell ref="J145:M145"/>
    <mergeCell ref="N145:T145"/>
    <mergeCell ref="AE145:AF145"/>
    <mergeCell ref="D143:O143"/>
    <mergeCell ref="P143:X143"/>
    <mergeCell ref="Y143:AA143"/>
    <mergeCell ref="AB143:AD143"/>
    <mergeCell ref="AE143:AJ143"/>
    <mergeCell ref="AX143:BC143"/>
    <mergeCell ref="AX145:BC145"/>
    <mergeCell ref="D139:O139"/>
    <mergeCell ref="P139:X139"/>
    <mergeCell ref="AE139:AJ139"/>
    <mergeCell ref="AK139:AO139"/>
    <mergeCell ref="AA141:AC141"/>
    <mergeCell ref="AI141:AJ141"/>
    <mergeCell ref="AL141:AO141"/>
    <mergeCell ref="AK143:AO143"/>
    <mergeCell ref="AI145:AJ145"/>
    <mergeCell ref="AL145:AO145"/>
    <mergeCell ref="AP139:AV139"/>
    <mergeCell ref="C141:F141"/>
    <mergeCell ref="G141:I141"/>
    <mergeCell ref="J141:M141"/>
    <mergeCell ref="N141:T141"/>
    <mergeCell ref="AE141:AF141"/>
    <mergeCell ref="AP141:AV141"/>
    <mergeCell ref="AP135:AV135"/>
    <mergeCell ref="C137:F137"/>
    <mergeCell ref="G137:I137"/>
    <mergeCell ref="J137:M137"/>
    <mergeCell ref="N137:T137"/>
    <mergeCell ref="AE137:AF137"/>
    <mergeCell ref="AI137:AJ137"/>
    <mergeCell ref="AL137:AO137"/>
    <mergeCell ref="AP137:AV137"/>
    <mergeCell ref="D135:O135"/>
    <mergeCell ref="P135:X135"/>
    <mergeCell ref="Y135:AA135"/>
    <mergeCell ref="AB135:AD135"/>
    <mergeCell ref="AE135:AJ135"/>
    <mergeCell ref="AA137:AC137"/>
    <mergeCell ref="Y139:AD139"/>
    <mergeCell ref="AJ129:AO129"/>
    <mergeCell ref="AP129:AV129"/>
    <mergeCell ref="AX129:BC129"/>
    <mergeCell ref="C133:O134"/>
    <mergeCell ref="P133:X134"/>
    <mergeCell ref="Y133:AD133"/>
    <mergeCell ref="AE133:AO133"/>
    <mergeCell ref="AP133:AV134"/>
    <mergeCell ref="AX133:BC134"/>
    <mergeCell ref="Y134:AA134"/>
    <mergeCell ref="AB134:AD134"/>
    <mergeCell ref="AE134:AJ134"/>
    <mergeCell ref="AK134:AO134"/>
    <mergeCell ref="C128:Y128"/>
    <mergeCell ref="Z128:AD128"/>
    <mergeCell ref="AE128:AJ128"/>
    <mergeCell ref="AK128:AO128"/>
    <mergeCell ref="AP128:AV128"/>
    <mergeCell ref="AX128:BC128"/>
    <mergeCell ref="C127:Y127"/>
    <mergeCell ref="Z127:AD127"/>
    <mergeCell ref="AE127:AJ127"/>
    <mergeCell ref="AK127:AO127"/>
    <mergeCell ref="AP127:AV127"/>
    <mergeCell ref="AX127:BC127"/>
    <mergeCell ref="AX125:BC125"/>
    <mergeCell ref="C126:Y126"/>
    <mergeCell ref="Z126:AD126"/>
    <mergeCell ref="AE126:AJ126"/>
    <mergeCell ref="AK126:AO126"/>
    <mergeCell ref="AP126:AV126"/>
    <mergeCell ref="AX126:BC126"/>
    <mergeCell ref="Z124:AD124"/>
    <mergeCell ref="C125:Y125"/>
    <mergeCell ref="Z125:AD125"/>
    <mergeCell ref="AE125:AJ125"/>
    <mergeCell ref="AK125:AO125"/>
    <mergeCell ref="AP125:AV125"/>
    <mergeCell ref="AX117:BC117"/>
    <mergeCell ref="AJ118:AM118"/>
    <mergeCell ref="AN118:AV118"/>
    <mergeCell ref="AX118:BC118"/>
    <mergeCell ref="C123:AD123"/>
    <mergeCell ref="AE123:AJ124"/>
    <mergeCell ref="AK123:AO124"/>
    <mergeCell ref="AP123:AV124"/>
    <mergeCell ref="AX123:BC124"/>
    <mergeCell ref="C124:Y124"/>
    <mergeCell ref="C117:K117"/>
    <mergeCell ref="L117:T117"/>
    <mergeCell ref="U117:AC117"/>
    <mergeCell ref="AD117:AG117"/>
    <mergeCell ref="AH117:AM117"/>
    <mergeCell ref="AN117:AV117"/>
    <mergeCell ref="C121:T122"/>
    <mergeCell ref="AX115:BC115"/>
    <mergeCell ref="C116:K116"/>
    <mergeCell ref="L116:T116"/>
    <mergeCell ref="U116:AC116"/>
    <mergeCell ref="AD116:AG116"/>
    <mergeCell ref="AH116:AM116"/>
    <mergeCell ref="AN116:AV116"/>
    <mergeCell ref="AX116:BC116"/>
    <mergeCell ref="C115:K115"/>
    <mergeCell ref="L115:T115"/>
    <mergeCell ref="U115:AC115"/>
    <mergeCell ref="AD115:AG115"/>
    <mergeCell ref="AH115:AM115"/>
    <mergeCell ref="AN115:AV115"/>
    <mergeCell ref="AX113:BC113"/>
    <mergeCell ref="C114:K114"/>
    <mergeCell ref="L114:T114"/>
    <mergeCell ref="U114:AC114"/>
    <mergeCell ref="AD114:AG114"/>
    <mergeCell ref="AH114:AM114"/>
    <mergeCell ref="AN114:AV114"/>
    <mergeCell ref="AX114:BC114"/>
    <mergeCell ref="C113:K113"/>
    <mergeCell ref="L113:T113"/>
    <mergeCell ref="U113:AC113"/>
    <mergeCell ref="AD113:AG113"/>
    <mergeCell ref="AH113:AM113"/>
    <mergeCell ref="AN113:AV113"/>
    <mergeCell ref="C107:K107"/>
    <mergeCell ref="L107:AE107"/>
    <mergeCell ref="AF107:AM107"/>
    <mergeCell ref="AN107:AV107"/>
    <mergeCell ref="AX107:BC107"/>
    <mergeCell ref="AJ108:AM108"/>
    <mergeCell ref="AN108:AV108"/>
    <mergeCell ref="AX108:BC108"/>
    <mergeCell ref="C105:K105"/>
    <mergeCell ref="L105:AE105"/>
    <mergeCell ref="AF105:AM105"/>
    <mergeCell ref="AN105:AV105"/>
    <mergeCell ref="AX105:BC105"/>
    <mergeCell ref="C106:K106"/>
    <mergeCell ref="L106:AE106"/>
    <mergeCell ref="AF106:AM106"/>
    <mergeCell ref="AN106:AV106"/>
    <mergeCell ref="AX106:BC106"/>
    <mergeCell ref="C103:K103"/>
    <mergeCell ref="L103:AE103"/>
    <mergeCell ref="AF103:AM103"/>
    <mergeCell ref="AN103:AV103"/>
    <mergeCell ref="AX103:BC103"/>
    <mergeCell ref="C104:K104"/>
    <mergeCell ref="L104:AE104"/>
    <mergeCell ref="AF104:AM104"/>
    <mergeCell ref="AN104:AV104"/>
    <mergeCell ref="AX104:BC104"/>
    <mergeCell ref="C95:BC97"/>
    <mergeCell ref="C102:K102"/>
    <mergeCell ref="L102:AE102"/>
    <mergeCell ref="AF102:AM102"/>
    <mergeCell ref="AN102:AV102"/>
    <mergeCell ref="AX102:BC102"/>
    <mergeCell ref="C87:Q87"/>
    <mergeCell ref="R87:AE87"/>
    <mergeCell ref="AF87:AQ87"/>
    <mergeCell ref="AR87:BC87"/>
    <mergeCell ref="C85:Q85"/>
    <mergeCell ref="R85:AE85"/>
    <mergeCell ref="AF85:AQ85"/>
    <mergeCell ref="AR85:BC85"/>
    <mergeCell ref="C86:Q86"/>
    <mergeCell ref="R86:AE86"/>
    <mergeCell ref="AF86:AQ86"/>
    <mergeCell ref="AR86:BC86"/>
    <mergeCell ref="AR82:BC82"/>
    <mergeCell ref="C83:Q83"/>
    <mergeCell ref="R83:AE83"/>
    <mergeCell ref="AF83:AQ83"/>
    <mergeCell ref="AR83:BC83"/>
    <mergeCell ref="C84:Q84"/>
    <mergeCell ref="R84:AE84"/>
    <mergeCell ref="AF84:AQ84"/>
    <mergeCell ref="AR84:BC84"/>
    <mergeCell ref="C80:L80"/>
    <mergeCell ref="N80:P80"/>
    <mergeCell ref="T80:AG80"/>
    <mergeCell ref="AI80:AJ80"/>
    <mergeCell ref="C82:Q82"/>
    <mergeCell ref="R82:AE82"/>
    <mergeCell ref="AF82:AQ82"/>
    <mergeCell ref="AH73:AK73"/>
    <mergeCell ref="AN73:AQ73"/>
    <mergeCell ref="AT73:AW73"/>
    <mergeCell ref="AZ73:BC73"/>
    <mergeCell ref="T74:Y74"/>
    <mergeCell ref="AB74:AE74"/>
    <mergeCell ref="AH74:AK74"/>
    <mergeCell ref="AN74:AQ74"/>
    <mergeCell ref="AT74:AW74"/>
    <mergeCell ref="AZ74:BC74"/>
    <mergeCell ref="C68:Q68"/>
    <mergeCell ref="R68:AL68"/>
    <mergeCell ref="AM68:BC68"/>
    <mergeCell ref="R69:AL70"/>
    <mergeCell ref="AM69:BC70"/>
    <mergeCell ref="D71:D73"/>
    <mergeCell ref="J71:K73"/>
    <mergeCell ref="R71:BC71"/>
    <mergeCell ref="T73:Y73"/>
    <mergeCell ref="AB73:AE73"/>
    <mergeCell ref="C69:H70"/>
    <mergeCell ref="J69:P70"/>
    <mergeCell ref="J64:K65"/>
    <mergeCell ref="Q64:R65"/>
    <mergeCell ref="Y64:Y65"/>
    <mergeCell ref="AC65:AN65"/>
    <mergeCell ref="AO65:BC65"/>
    <mergeCell ref="AC66:AN67"/>
    <mergeCell ref="AO66:BC67"/>
    <mergeCell ref="C62:H62"/>
    <mergeCell ref="I62:O62"/>
    <mergeCell ref="P62:W62"/>
    <mergeCell ref="X62:AB62"/>
    <mergeCell ref="AC62:BC62"/>
    <mergeCell ref="F63:G63"/>
    <mergeCell ref="AC63:BC64"/>
    <mergeCell ref="D64:D65"/>
    <mergeCell ref="E64:E65"/>
    <mergeCell ref="F64:G65"/>
    <mergeCell ref="C60:G60"/>
    <mergeCell ref="H60:AB60"/>
    <mergeCell ref="AC60:AP60"/>
    <mergeCell ref="AQ60:BC60"/>
    <mergeCell ref="C61:G61"/>
    <mergeCell ref="H61:AB61"/>
    <mergeCell ref="AC61:AP61"/>
    <mergeCell ref="AQ61:BC61"/>
    <mergeCell ref="C54:AC54"/>
    <mergeCell ref="AD54:AJ54"/>
    <mergeCell ref="AK54:AS54"/>
    <mergeCell ref="AT54:BC54"/>
    <mergeCell ref="C55:AC55"/>
    <mergeCell ref="AD55:AJ55"/>
    <mergeCell ref="AK55:AS55"/>
    <mergeCell ref="AU52:AZ52"/>
    <mergeCell ref="AU51:AZ51"/>
    <mergeCell ref="C49:BC49"/>
    <mergeCell ref="C47:AC47"/>
    <mergeCell ref="AD47:AN47"/>
    <mergeCell ref="AO47:AS47"/>
    <mergeCell ref="AT47:BC47"/>
    <mergeCell ref="C48:AC48"/>
    <mergeCell ref="AD48:AN48"/>
    <mergeCell ref="AO48:AS48"/>
    <mergeCell ref="AT48:BC48"/>
    <mergeCell ref="Y52:AB52"/>
    <mergeCell ref="Y51:AB51"/>
    <mergeCell ref="G51:N51"/>
    <mergeCell ref="Q51:V51"/>
    <mergeCell ref="AE51:AJ51"/>
    <mergeCell ref="AE52:AJ52"/>
    <mergeCell ref="AM51:AR51"/>
    <mergeCell ref="AM52:AR52"/>
    <mergeCell ref="G52:N52"/>
    <mergeCell ref="Q52:V52"/>
    <mergeCell ref="D44:D45"/>
    <mergeCell ref="I44:J45"/>
    <mergeCell ref="R44:AH45"/>
    <mergeCell ref="AJ44:AJ45"/>
    <mergeCell ref="L40:AC40"/>
    <mergeCell ref="AO40:BA40"/>
    <mergeCell ref="C42:G42"/>
    <mergeCell ref="H42:Q42"/>
    <mergeCell ref="R42:AH42"/>
    <mergeCell ref="AI42:AM42"/>
    <mergeCell ref="AN42:BC42"/>
    <mergeCell ref="AN44:BC45"/>
    <mergeCell ref="D38:E39"/>
    <mergeCell ref="L38:AC38"/>
    <mergeCell ref="AI38:AJ39"/>
    <mergeCell ref="AO38:BA38"/>
    <mergeCell ref="L39:AC39"/>
    <mergeCell ref="AO39:BA39"/>
    <mergeCell ref="AH27:AK27"/>
    <mergeCell ref="AL27:AM27"/>
    <mergeCell ref="AN27:BC27"/>
    <mergeCell ref="AH33:BC35"/>
    <mergeCell ref="L37:AC37"/>
    <mergeCell ref="AO37:BA37"/>
    <mergeCell ref="C27:D27"/>
    <mergeCell ref="F27:J27"/>
    <mergeCell ref="Q27:W27"/>
    <mergeCell ref="X27:Y27"/>
    <mergeCell ref="Z27:AD27"/>
    <mergeCell ref="AE27:AG27"/>
    <mergeCell ref="C33:AF35"/>
    <mergeCell ref="AX25:BC25"/>
    <mergeCell ref="C26:Y26"/>
    <mergeCell ref="Z26:AB26"/>
    <mergeCell ref="AC26:AE26"/>
    <mergeCell ref="AF26:AK26"/>
    <mergeCell ref="AL26:AQ26"/>
    <mergeCell ref="AR26:AW26"/>
    <mergeCell ref="AX26:BC26"/>
    <mergeCell ref="AH23:AK23"/>
    <mergeCell ref="AL23:AM23"/>
    <mergeCell ref="AN23:BC23"/>
    <mergeCell ref="C24:BC24"/>
    <mergeCell ref="C25:Y25"/>
    <mergeCell ref="Z25:AB25"/>
    <mergeCell ref="AC25:AE25"/>
    <mergeCell ref="AF25:AK25"/>
    <mergeCell ref="AL25:AQ25"/>
    <mergeCell ref="AR25:AW25"/>
    <mergeCell ref="C23:D23"/>
    <mergeCell ref="F23:J23"/>
    <mergeCell ref="Q23:W23"/>
    <mergeCell ref="X23:Y23"/>
    <mergeCell ref="Z23:AD23"/>
    <mergeCell ref="AE23:AG23"/>
    <mergeCell ref="AX21:BC21"/>
    <mergeCell ref="C22:Y22"/>
    <mergeCell ref="Z22:AB22"/>
    <mergeCell ref="AC22:AE22"/>
    <mergeCell ref="AF22:AK22"/>
    <mergeCell ref="AL22:AQ22"/>
    <mergeCell ref="AR22:AW22"/>
    <mergeCell ref="AX22:BC22"/>
    <mergeCell ref="AL17:AL18"/>
    <mergeCell ref="AQ17:AQ18"/>
    <mergeCell ref="AV19:BC19"/>
    <mergeCell ref="C20:BC20"/>
    <mergeCell ref="C21:Y21"/>
    <mergeCell ref="Z21:AB21"/>
    <mergeCell ref="AC21:AE21"/>
    <mergeCell ref="AF21:AK21"/>
    <mergeCell ref="AL21:AQ21"/>
    <mergeCell ref="AR21:AW21"/>
    <mergeCell ref="AP15:AU15"/>
    <mergeCell ref="AV15:BC15"/>
    <mergeCell ref="U16:X16"/>
    <mergeCell ref="D17:D18"/>
    <mergeCell ref="I17:J18"/>
    <mergeCell ref="R17:S18"/>
    <mergeCell ref="T17:T18"/>
    <mergeCell ref="U17:X18"/>
    <mergeCell ref="AA17:AA18"/>
    <mergeCell ref="AF17:AF18"/>
    <mergeCell ref="AX147:BC147"/>
    <mergeCell ref="AX149:BC149"/>
    <mergeCell ref="AX151:BC151"/>
    <mergeCell ref="AX153:BC153"/>
    <mergeCell ref="P247:P248"/>
    <mergeCell ref="AF247:AF248"/>
    <mergeCell ref="AX7:BC7"/>
    <mergeCell ref="AX8:BC8"/>
    <mergeCell ref="C13:G13"/>
    <mergeCell ref="H13:AB13"/>
    <mergeCell ref="AC13:AP13"/>
    <mergeCell ref="AQ13:BC13"/>
    <mergeCell ref="AX135:BC135"/>
    <mergeCell ref="AX137:BC137"/>
    <mergeCell ref="C14:G14"/>
    <mergeCell ref="H14:AB14"/>
    <mergeCell ref="AC14:AP14"/>
    <mergeCell ref="AQ14:BC14"/>
    <mergeCell ref="C15:G15"/>
    <mergeCell ref="H15:N15"/>
    <mergeCell ref="O15:Y15"/>
    <mergeCell ref="Z15:AD15"/>
    <mergeCell ref="AE15:AJ15"/>
    <mergeCell ref="AK15:AO15"/>
  </mergeCells>
  <dataValidations count="42">
    <dataValidation type="list" allowBlank="1" showInputMessage="1" showErrorMessage="1" prompt="1. Llenado a computador_x000a_2. Llenado a mano" sqref="AX10">
      <formula1>"1,2"</formula1>
    </dataValidation>
    <dataValidation allowBlank="1" showErrorMessage="1" errorTitle="Vivienda que Habita" error="Código no válido" prompt="1: Propia con deuda_x000a_2: Propia sin deuda_x000a_3: Arrendada_x000a_4: Familia/Cónyuge_x000a_5: Otra." sqref="AR17:AR18"/>
    <dataValidation allowBlank="1" showInputMessage="1" showErrorMessage="1" errorTitle="Actividad" error="Código ingresado no válido" sqref="Z64:Z65"/>
    <dataValidation allowBlank="1" showErrorMessage="1" errorTitle="Sexo" error="Código no válido" sqref="K17:K18"/>
    <dataValidation allowBlank="1" showErrorMessage="1" errorTitle="Nivel Ocupacional" error="Código no válido" sqref="L71:L73"/>
    <dataValidation type="date" operator="lessThanOrEqual" allowBlank="1" showInputMessage="1" showErrorMessage="1" sqref="AM69">
      <formula1>TODAY()</formula1>
    </dataValidation>
    <dataValidation allowBlank="1" showErrorMessage="1" errorTitle="Nivel de Estudios" error="Código ingresado no válido" sqref="T64:T65 K44:M45"/>
    <dataValidation allowBlank="1" showErrorMessage="1" errorTitle="Actividad" error="Código ingresado no válido" sqref="E44:E45"/>
    <dataValidation type="date" allowBlank="1" showInputMessage="1" showErrorMessage="1" errorTitle="Fecha" error="Fecha no válida" promptTitle="Fecha" prompt="dd/mm/aaaa" sqref="AX8:BC8">
      <formula1>1</formula1>
      <formula2>TODAY()</formula2>
    </dataValidation>
    <dataValidation type="whole" allowBlank="1" showInputMessage="1" showErrorMessage="1" errorTitle="Día" error="Día ingresado no válido" sqref="D64 R17">
      <formula1>1</formula1>
      <formula2>31</formula2>
    </dataValidation>
    <dataValidation type="whole" allowBlank="1" showInputMessage="1" showErrorMessage="1" errorTitle="Mes" error="Mes ingresado no válido" sqref="T17 E64">
      <formula1>1</formula1>
      <formula2>12</formula2>
    </dataValidation>
    <dataValidation type="list" allowBlank="1" showInputMessage="1" showErrorMessage="1" prompt="1: Si_x000a_2: No" sqref="AI38:AJ39 D38:D39">
      <formula1>"1,2"</formula1>
    </dataValidation>
    <dataValidation type="list" allowBlank="1" showInputMessage="1" showErrorMessage="1" errorTitle="Actividad" error="Código ingresado no válido" promptTitle="Actividad:" prompt="1: Dependiente_x000a_2: Independiente_x000a_3: Estudiante_x000a_4: Dueña de Casa_x000a_5: Jubilado_x000a_6: Desempleado_x000a_7: Otro" sqref="D44:D45 Y64">
      <formula1>"1,2,3,4,5,6,7"</formula1>
    </dataValidation>
    <dataValidation type="list" allowBlank="1" showInputMessage="1" showErrorMessage="1" errorTitle="Nivel de Estudios" error="Código ingresado no válido" promptTitle="Nivel de Estudios" prompt="1: Medios_x000a_2: Técnicos_x000a_3: Tëcnicos profesionales_x000a_4: Universitarios incompleto_x000a_5: Universitarios completo_x000a_6: Otros" sqref="I44:J45 Q64:R65">
      <formula1>"1,2,3,4,5,6"</formula1>
    </dataValidation>
    <dataValidation type="list" allowBlank="1" showInputMessage="1" showErrorMessage="1" sqref="AO48:AS48">
      <formula1>"SI,NO"</formula1>
    </dataValidation>
    <dataValidation type="list" allowBlank="1" showInputMessage="1" showErrorMessage="1" errorTitle="Nacionalidad" error="Código no válido" promptTitle="Ingresar Nacionalidad" prompt="1: Chileno_x000a_2: Extranjero Residente_x000a_3: Extranjero no residente" sqref="D17:D18 J64:K65">
      <formula1>"1,2,3"</formula1>
    </dataValidation>
    <dataValidation type="list" allowBlank="1" showInputMessage="1" showErrorMessage="1" errorTitle="Sexo" error="Código no válido" promptTitle="Ingresar Sexo" prompt="1: Masculino_x000a_2: Femenino_x000a_" sqref="I17:J18">
      <formula1>"1,2"</formula1>
    </dataValidation>
    <dataValidation type="list" allowBlank="1" showInputMessage="1" showErrorMessage="1" errorTitle="Estado Civil" error="Código no válido" promptTitle="Ingresar Estado Civil" prompt="1: Soltero(a)_x000a_2: Casado(a)_x000a_3: Viudo(a)_x000a_4: Separado(a) o Divorciado(a)_x000a_" sqref="AA17:AA18">
      <formula1>"1,2,3,4"</formula1>
    </dataValidation>
    <dataValidation type="list" allowBlank="1" showInputMessage="1" showErrorMessage="1" errorTitle="Régimen Matrimonial" error="Código no válido" promptTitle="Ingresar Régimen Matrimonial" prompt="1: Separación de Bienes_x000a_2: Sociedad Conyugal / Comunidad de Bienes_x000a_3: Part. de gananciales" sqref="AF17:AF18">
      <formula1>"1,2,3"</formula1>
    </dataValidation>
    <dataValidation type="list" allowBlank="1" showInputMessage="1" showErrorMessage="1" errorTitle="Vivienda que Habita" error="Código no válido" prompt="1: Propia con deuda_x000a_2: Propia sin deuda_x000a_3: Arrendada_x000a_4: Familia/Cónyuge_x000a_5: Otra." sqref="AQ17:AQ18">
      <formula1>"1,2,3,4,5"</formula1>
    </dataValidation>
    <dataValidation type="list" allowBlank="1" showInputMessage="1" showErrorMessage="1" errorTitle="Nivel Ocupacional" error="Código no válido" promptTitle="Nivel Ocupacional" prompt="1: Ejecutivo/Profesional_x000a_2: Tecnico-Profesional_x000a_3: Administrativo_x000a_4: FFAA y Carabineros_x000a_5: Otros." sqref="D71:D73">
      <formula1>"1,2,3,4,5"</formula1>
    </dataValidation>
    <dataValidation type="list" allowBlank="1" showInputMessage="1" showErrorMessage="1" errorTitle="Nivel Ocupacional" error="Código no válido" promptTitle="Nivel Ocupacional" prompt="1: Servicios profesionales_x000a_2: Comerciante_x000a_3: Empresario/Socio_x000a_4: Rentista_x000a_5: Otros." sqref="J71:K73">
      <formula1>"1,2,3,4,5"</formula1>
    </dataValidation>
    <dataValidation type="whole" operator="greaterThanOrEqual" allowBlank="1" showInputMessage="1" showErrorMessage="1" errorTitle="Sueldo" error="Monto no válido" sqref="T74:Y74 G52">
      <formula1>1</formula1>
    </dataValidation>
    <dataValidation type="whole" operator="greaterThanOrEqual" allowBlank="1" showInputMessage="1" showErrorMessage="1" errorTitle="Honorarios" error="Monto no válido" sqref="AB74:AE74 Q52">
      <formula1>1</formula1>
    </dataValidation>
    <dataValidation type="whole" operator="greaterThanOrEqual" allowBlank="1" showInputMessage="1" showErrorMessage="1" errorTitle="Retiros" error="Monto no válido" sqref="Y52:AB52 AH74:AK74">
      <formula1>1</formula1>
    </dataValidation>
    <dataValidation type="whole" operator="greaterThanOrEqual" allowBlank="1" showInputMessage="1" showErrorMessage="1" errorTitle="Arriendos" error="Monto no válido" sqref="AN74:AQ74 AE52">
      <formula1>1</formula1>
    </dataValidation>
    <dataValidation type="whole" operator="greaterThanOrEqual" allowBlank="1" showInputMessage="1" showErrorMessage="1" errorTitle="Otros ingresos" error="Monto no válido" sqref="AM52 AT74">
      <formula1>1</formula1>
    </dataValidation>
    <dataValidation type="whole" operator="greaterThanOrEqual" allowBlank="1" showInputMessage="1" showErrorMessage="1" sqref="AI80:AJ80 AW17 N80:O80">
      <formula1>0</formula1>
    </dataValidation>
    <dataValidation type="list" allowBlank="1" showInputMessage="1" showErrorMessage="1" errorTitle="Código Vehículo" error="Código no válido" promptTitle="Código Vehículo" prompt="1. Automóvil_x000a_2. Camioneta_x000a_3. Station Wagon / Van_x000a_4. Bus_x000a_5. Camión_x000a_6. Otros" sqref="C114:K117">
      <formula1>"1,2,3,4,5,6"</formula1>
    </dataValidation>
    <dataValidation type="list" allowBlank="1" showInputMessage="1" showErrorMessage="1" errorTitle="Código Inversión" error="Código no válido" promptTitle="Código Inversión" prompt="1. Depósito a Plazo_x000a_2. Libreta de Ahorro_x000a_3. Fondos Mutuos_x000a_4. Acciones_x000a_5. Otras" sqref="C103:K107">
      <formula1>"1,2,3,4,5"</formula1>
    </dataValidation>
    <dataValidation type="list" allowBlank="1" showInputMessage="1" showErrorMessage="1" errorTitle="Código Tarjeta" error="Código no válido" promptTitle="Código Tarjeta" prompt="1. Mastercard_x000a_2. Visa_x000a_3. American Express_x000a_4. Diners_x000a_5. Magna_x000a_6. Casas Comerciales_x000a_7. Otra" sqref="C191:I194">
      <formula1>"1,2,3,4,5,6,7"</formula1>
    </dataValidation>
    <dataValidation type="list" allowBlank="1" showInputMessage="1" showErrorMessage="1" errorTitle="Código Crédito" error="Código no válido" promptTitle="Código Crédito" prompt="1. Consumo_x000a_2. Automotriz_x000a_3. Hipotecario_x000a_4. Leasing_x000a_5. Boletas de Garantía_x000a_6. Cartas de Crédito_x000a_7. Otra" sqref="C202:I205 C213:I215">
      <formula1>"1,2,3,4,5,6,7"</formula1>
    </dataValidation>
    <dataValidation type="whole" operator="greaterThanOrEqual" allowBlank="1" showInputMessage="1" showErrorMessage="1" errorTitle="Celular" error="N° debe contar con 9 dígitos" sqref="Q23 Q27">
      <formula1>100000000</formula1>
    </dataValidation>
    <dataValidation allowBlank="1" showErrorMessage="1" promptTitle="Actividad:" prompt="1: Dependiente_x000a_2: Independiente_x000a_3: Estudiante_x000a_4: Dueña de Casa_x000a_5: Jubilado_x000a_6: Desempleado_x000a_7: Otro" sqref="E46:F46"/>
    <dataValidation allowBlank="1" error="Código ingresado no válido" promptTitle="Nivel de Estudios" prompt="1: Medios_x000a_2: Técnicos_x000a_3: Tëcnicos profesionales_x000a_4: Universitarios incompleto_x000a_5: Universitarios completo_x000a_6: Otros" sqref="AI44:AI45 N44:Q45"/>
    <dataValidation type="list" allowBlank="1" showInputMessage="1" showErrorMessage="1" errorTitle="Actividad" error="Código ingresado no válido" promptTitle="Título Profesional / Carrera" prompt="1: Incompleta_x000a_2: Egresado(a)_x000a_3: Titulado(a)" sqref="AJ44:AJ45">
      <formula1>"1,2,3"</formula1>
    </dataValidation>
    <dataValidation type="whole" allowBlank="1" showInputMessage="1" showErrorMessage="1" errorTitle="N° Dependientes" error="Valor no válido" promptTitle="Ingresar N° de Dependientes" prompt="Incluye cónyuge, hijos y otras personas dependientes" sqref="AL17">
      <formula1>0</formula1>
      <formula2>99</formula2>
    </dataValidation>
    <dataValidation type="whole" allowBlank="1" showInputMessage="1" showErrorMessage="1" sqref="AZ17">
      <formula1>0</formula1>
      <formula2>11</formula2>
    </dataValidation>
    <dataValidation type="date" operator="greaterThanOrEqual" allowBlank="1" showInputMessage="1" showErrorMessage="1" errorTitle="Vencimiento" error="Fecha inválida" promptTitle="Fecha" prompt="dd/mm/aaaa" sqref="U202:Z205">
      <formula1>TODAY()</formula1>
    </dataValidation>
    <dataValidation type="whole" operator="greaterThanOrEqual" allowBlank="1" showInputMessage="1" showErrorMessage="1" sqref="F23 F27">
      <formula1>100000000</formula1>
    </dataValidation>
    <dataValidation type="list" allowBlank="1" showInputMessage="1" showErrorMessage="1" sqref="AR22:AW22 AR26:AW26">
      <formula1>$CG$1:$CG$17</formula1>
    </dataValidation>
    <dataValidation type="list" allowBlank="1" showInputMessage="1" showErrorMessage="1" sqref="C181:X184 C83:Q87">
      <formula1>$CD$1:$CD$17</formula1>
    </dataValidation>
  </dataValidations>
  <pageMargins left="0.23622047244094491" right="0.23622047244094491" top="0.23622047244094491" bottom="0.23622047244094491" header="0" footer="0"/>
  <pageSetup scale="76" fitToHeight="0" orientation="portrait" r:id="rId1"/>
  <rowBreaks count="2" manualBreakCount="2">
    <brk id="89" max="55" man="1"/>
    <brk id="170" max="55" man="1"/>
  </rowBreaks>
  <colBreaks count="1" manualBreakCount="1">
    <brk id="17" max="250" man="1"/>
  </colBreaks>
  <ignoredErrors>
    <ignoredError sqref="E23 E27 O27 O2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30</xdr:col>
                    <xdr:colOff>22860</xdr:colOff>
                    <xdr:row>157</xdr:row>
                    <xdr:rowOff>99060</xdr:rowOff>
                  </from>
                  <to>
                    <xdr:col>32</xdr:col>
                    <xdr:colOff>7620</xdr:colOff>
                    <xdr:row>159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33</xdr:col>
                    <xdr:colOff>114300</xdr:colOff>
                    <xdr:row>157</xdr:row>
                    <xdr:rowOff>99060</xdr:rowOff>
                  </from>
                  <to>
                    <xdr:col>35</xdr:col>
                    <xdr:colOff>68580</xdr:colOff>
                    <xdr:row>159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30</xdr:col>
                    <xdr:colOff>22860</xdr:colOff>
                    <xdr:row>158</xdr:row>
                    <xdr:rowOff>106680</xdr:rowOff>
                  </from>
                  <to>
                    <xdr:col>32</xdr:col>
                    <xdr:colOff>7620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33</xdr:col>
                    <xdr:colOff>114300</xdr:colOff>
                    <xdr:row>158</xdr:row>
                    <xdr:rowOff>114300</xdr:rowOff>
                  </from>
                  <to>
                    <xdr:col>35</xdr:col>
                    <xdr:colOff>68580</xdr:colOff>
                    <xdr:row>160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30</xdr:col>
                    <xdr:colOff>22860</xdr:colOff>
                    <xdr:row>159</xdr:row>
                    <xdr:rowOff>114300</xdr:rowOff>
                  </from>
                  <to>
                    <xdr:col>32</xdr:col>
                    <xdr:colOff>7620</xdr:colOff>
                    <xdr:row>161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33</xdr:col>
                    <xdr:colOff>114300</xdr:colOff>
                    <xdr:row>159</xdr:row>
                    <xdr:rowOff>114300</xdr:rowOff>
                  </from>
                  <to>
                    <xdr:col>35</xdr:col>
                    <xdr:colOff>68580</xdr:colOff>
                    <xdr:row>161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33</xdr:col>
                    <xdr:colOff>45720</xdr:colOff>
                    <xdr:row>113</xdr:row>
                    <xdr:rowOff>0</xdr:rowOff>
                  </from>
                  <to>
                    <xdr:col>35</xdr:col>
                    <xdr:colOff>7620</xdr:colOff>
                    <xdr:row>114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37</xdr:col>
                    <xdr:colOff>30480</xdr:colOff>
                    <xdr:row>113</xdr:row>
                    <xdr:rowOff>0</xdr:rowOff>
                  </from>
                  <to>
                    <xdr:col>38</xdr:col>
                    <xdr:colOff>137160</xdr:colOff>
                    <xdr:row>114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33</xdr:col>
                    <xdr:colOff>45720</xdr:colOff>
                    <xdr:row>113</xdr:row>
                    <xdr:rowOff>182880</xdr:rowOff>
                  </from>
                  <to>
                    <xdr:col>35</xdr:col>
                    <xdr:colOff>7620</xdr:colOff>
                    <xdr:row>115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37</xdr:col>
                    <xdr:colOff>30480</xdr:colOff>
                    <xdr:row>113</xdr:row>
                    <xdr:rowOff>182880</xdr:rowOff>
                  </from>
                  <to>
                    <xdr:col>38</xdr:col>
                    <xdr:colOff>137160</xdr:colOff>
                    <xdr:row>115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33</xdr:col>
                    <xdr:colOff>45720</xdr:colOff>
                    <xdr:row>114</xdr:row>
                    <xdr:rowOff>182880</xdr:rowOff>
                  </from>
                  <to>
                    <xdr:col>35</xdr:col>
                    <xdr:colOff>7620</xdr:colOff>
                    <xdr:row>116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37</xdr:col>
                    <xdr:colOff>30480</xdr:colOff>
                    <xdr:row>114</xdr:row>
                    <xdr:rowOff>182880</xdr:rowOff>
                  </from>
                  <to>
                    <xdr:col>38</xdr:col>
                    <xdr:colOff>137160</xdr:colOff>
                    <xdr:row>116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33</xdr:col>
                    <xdr:colOff>45720</xdr:colOff>
                    <xdr:row>115</xdr:row>
                    <xdr:rowOff>182880</xdr:rowOff>
                  </from>
                  <to>
                    <xdr:col>35</xdr:col>
                    <xdr:colOff>7620</xdr:colOff>
                    <xdr:row>117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37</xdr:col>
                    <xdr:colOff>30480</xdr:colOff>
                    <xdr:row>115</xdr:row>
                    <xdr:rowOff>182880</xdr:rowOff>
                  </from>
                  <to>
                    <xdr:col>38</xdr:col>
                    <xdr:colOff>137160</xdr:colOff>
                    <xdr:row>117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32</xdr:col>
                    <xdr:colOff>7620</xdr:colOff>
                    <xdr:row>102</xdr:row>
                    <xdr:rowOff>0</xdr:rowOff>
                  </from>
                  <to>
                    <xdr:col>33</xdr:col>
                    <xdr:colOff>137160</xdr:colOff>
                    <xdr:row>103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35</xdr:col>
                    <xdr:colOff>114300</xdr:colOff>
                    <xdr:row>102</xdr:row>
                    <xdr:rowOff>0</xdr:rowOff>
                  </from>
                  <to>
                    <xdr:col>37</xdr:col>
                    <xdr:colOff>114300</xdr:colOff>
                    <xdr:row>103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32</xdr:col>
                    <xdr:colOff>7620</xdr:colOff>
                    <xdr:row>102</xdr:row>
                    <xdr:rowOff>160020</xdr:rowOff>
                  </from>
                  <to>
                    <xdr:col>33</xdr:col>
                    <xdr:colOff>137160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35</xdr:col>
                    <xdr:colOff>114300</xdr:colOff>
                    <xdr:row>102</xdr:row>
                    <xdr:rowOff>160020</xdr:rowOff>
                  </from>
                  <to>
                    <xdr:col>37</xdr:col>
                    <xdr:colOff>121920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32</xdr:col>
                    <xdr:colOff>7620</xdr:colOff>
                    <xdr:row>103</xdr:row>
                    <xdr:rowOff>160020</xdr:rowOff>
                  </from>
                  <to>
                    <xdr:col>33</xdr:col>
                    <xdr:colOff>137160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35</xdr:col>
                    <xdr:colOff>114300</xdr:colOff>
                    <xdr:row>103</xdr:row>
                    <xdr:rowOff>160020</xdr:rowOff>
                  </from>
                  <to>
                    <xdr:col>37</xdr:col>
                    <xdr:colOff>114300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32</xdr:col>
                    <xdr:colOff>7620</xdr:colOff>
                    <xdr:row>104</xdr:row>
                    <xdr:rowOff>160020</xdr:rowOff>
                  </from>
                  <to>
                    <xdr:col>33</xdr:col>
                    <xdr:colOff>137160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35</xdr:col>
                    <xdr:colOff>114300</xdr:colOff>
                    <xdr:row>104</xdr:row>
                    <xdr:rowOff>160020</xdr:rowOff>
                  </from>
                  <to>
                    <xdr:col>37</xdr:col>
                    <xdr:colOff>121920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32</xdr:col>
                    <xdr:colOff>7620</xdr:colOff>
                    <xdr:row>105</xdr:row>
                    <xdr:rowOff>160020</xdr:rowOff>
                  </from>
                  <to>
                    <xdr:col>33</xdr:col>
                    <xdr:colOff>137160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35</xdr:col>
                    <xdr:colOff>114300</xdr:colOff>
                    <xdr:row>105</xdr:row>
                    <xdr:rowOff>160020</xdr:rowOff>
                  </from>
                  <to>
                    <xdr:col>37</xdr:col>
                    <xdr:colOff>121920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49</xdr:col>
                    <xdr:colOff>22860</xdr:colOff>
                    <xdr:row>81</xdr:row>
                    <xdr:rowOff>106680</xdr:rowOff>
                  </from>
                  <to>
                    <xdr:col>51</xdr:col>
                    <xdr:colOff>76200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45</xdr:col>
                    <xdr:colOff>121920</xdr:colOff>
                    <xdr:row>81</xdr:row>
                    <xdr:rowOff>106680</xdr:rowOff>
                  </from>
                  <to>
                    <xdr:col>48</xdr:col>
                    <xdr:colOff>22860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49</xdr:col>
                    <xdr:colOff>22860</xdr:colOff>
                    <xdr:row>82</xdr:row>
                    <xdr:rowOff>144780</xdr:rowOff>
                  </from>
                  <to>
                    <xdr:col>51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45</xdr:col>
                    <xdr:colOff>121920</xdr:colOff>
                    <xdr:row>82</xdr:row>
                    <xdr:rowOff>144780</xdr:rowOff>
                  </from>
                  <to>
                    <xdr:col>48</xdr:col>
                    <xdr:colOff>22860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49</xdr:col>
                    <xdr:colOff>22860</xdr:colOff>
                    <xdr:row>83</xdr:row>
                    <xdr:rowOff>137160</xdr:rowOff>
                  </from>
                  <to>
                    <xdr:col>51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45</xdr:col>
                    <xdr:colOff>121920</xdr:colOff>
                    <xdr:row>83</xdr:row>
                    <xdr:rowOff>137160</xdr:rowOff>
                  </from>
                  <to>
                    <xdr:col>48</xdr:col>
                    <xdr:colOff>22860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49</xdr:col>
                    <xdr:colOff>22860</xdr:colOff>
                    <xdr:row>84</xdr:row>
                    <xdr:rowOff>121920</xdr:rowOff>
                  </from>
                  <to>
                    <xdr:col>51</xdr:col>
                    <xdr:colOff>76200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45</xdr:col>
                    <xdr:colOff>121920</xdr:colOff>
                    <xdr:row>84</xdr:row>
                    <xdr:rowOff>121920</xdr:rowOff>
                  </from>
                  <to>
                    <xdr:col>48</xdr:col>
                    <xdr:colOff>22860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49</xdr:col>
                    <xdr:colOff>22860</xdr:colOff>
                    <xdr:row>85</xdr:row>
                    <xdr:rowOff>121920</xdr:rowOff>
                  </from>
                  <to>
                    <xdr:col>51</xdr:col>
                    <xdr:colOff>76200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45</xdr:col>
                    <xdr:colOff>121920</xdr:colOff>
                    <xdr:row>85</xdr:row>
                    <xdr:rowOff>121920</xdr:rowOff>
                  </from>
                  <to>
                    <xdr:col>48</xdr:col>
                    <xdr:colOff>22860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</xdr:col>
                    <xdr:colOff>7620</xdr:colOff>
                    <xdr:row>164</xdr:row>
                    <xdr:rowOff>83820</xdr:rowOff>
                  </from>
                  <to>
                    <xdr:col>11</xdr:col>
                    <xdr:colOff>53340</xdr:colOff>
                    <xdr:row>166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15</xdr:col>
                    <xdr:colOff>38100</xdr:colOff>
                    <xdr:row>164</xdr:row>
                    <xdr:rowOff>83820</xdr:rowOff>
                  </from>
                  <to>
                    <xdr:col>24</xdr:col>
                    <xdr:colOff>68580</xdr:colOff>
                    <xdr:row>166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26</xdr:col>
                    <xdr:colOff>152400</xdr:colOff>
                    <xdr:row>164</xdr:row>
                    <xdr:rowOff>83820</xdr:rowOff>
                  </from>
                  <to>
                    <xdr:col>33</xdr:col>
                    <xdr:colOff>137160</xdr:colOff>
                    <xdr:row>166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36</xdr:col>
                    <xdr:colOff>106680</xdr:colOff>
                    <xdr:row>164</xdr:row>
                    <xdr:rowOff>83820</xdr:rowOff>
                  </from>
                  <to>
                    <xdr:col>43</xdr:col>
                    <xdr:colOff>182880</xdr:colOff>
                    <xdr:row>166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26</xdr:col>
                    <xdr:colOff>68580</xdr:colOff>
                    <xdr:row>200</xdr:row>
                    <xdr:rowOff>91440</xdr:rowOff>
                  </from>
                  <to>
                    <xdr:col>27</xdr:col>
                    <xdr:colOff>160020</xdr:colOff>
                    <xdr:row>202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28</xdr:col>
                    <xdr:colOff>137160</xdr:colOff>
                    <xdr:row>200</xdr:row>
                    <xdr:rowOff>91440</xdr:rowOff>
                  </from>
                  <to>
                    <xdr:col>30</xdr:col>
                    <xdr:colOff>38100</xdr:colOff>
                    <xdr:row>202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26</xdr:col>
                    <xdr:colOff>68580</xdr:colOff>
                    <xdr:row>201</xdr:row>
                    <xdr:rowOff>106680</xdr:rowOff>
                  </from>
                  <to>
                    <xdr:col>27</xdr:col>
                    <xdr:colOff>160020</xdr:colOff>
                    <xdr:row>203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28</xdr:col>
                    <xdr:colOff>137160</xdr:colOff>
                    <xdr:row>201</xdr:row>
                    <xdr:rowOff>106680</xdr:rowOff>
                  </from>
                  <to>
                    <xdr:col>30</xdr:col>
                    <xdr:colOff>45720</xdr:colOff>
                    <xdr:row>203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26</xdr:col>
                    <xdr:colOff>68580</xdr:colOff>
                    <xdr:row>202</xdr:row>
                    <xdr:rowOff>99060</xdr:rowOff>
                  </from>
                  <to>
                    <xdr:col>27</xdr:col>
                    <xdr:colOff>160020</xdr:colOff>
                    <xdr:row>204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28</xdr:col>
                    <xdr:colOff>137160</xdr:colOff>
                    <xdr:row>202</xdr:row>
                    <xdr:rowOff>99060</xdr:rowOff>
                  </from>
                  <to>
                    <xdr:col>30</xdr:col>
                    <xdr:colOff>38100</xdr:colOff>
                    <xdr:row>204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26</xdr:col>
                    <xdr:colOff>68580</xdr:colOff>
                    <xdr:row>203</xdr:row>
                    <xdr:rowOff>114300</xdr:rowOff>
                  </from>
                  <to>
                    <xdr:col>27</xdr:col>
                    <xdr:colOff>160020</xdr:colOff>
                    <xdr:row>205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28</xdr:col>
                    <xdr:colOff>137160</xdr:colOff>
                    <xdr:row>203</xdr:row>
                    <xdr:rowOff>114300</xdr:rowOff>
                  </from>
                  <to>
                    <xdr:col>30</xdr:col>
                    <xdr:colOff>45720</xdr:colOff>
                    <xdr:row>205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Chubb</vt:lpstr>
      <vt:lpstr>Chubb!Área_de_impresión</vt:lpstr>
    </vt:vector>
  </TitlesOfParts>
  <Company>Banco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Ricardo Estay Pinto</dc:creator>
  <cp:lastModifiedBy>Echeverria, Marcela X.       INT'L (Chile)</cp:lastModifiedBy>
  <cp:lastPrinted>2018-01-25T12:57:36Z</cp:lastPrinted>
  <dcterms:created xsi:type="dcterms:W3CDTF">2016-05-16T20:26:21Z</dcterms:created>
  <dcterms:modified xsi:type="dcterms:W3CDTF">2018-09-21T20:03:17Z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c40dd29c-d738-4637-a487-d410af617aa7</vt:lpwstr>
  </property>
  <property fmtid="{D5CDD505-2E9C-101B-9397-08002B2CF9AE}" pid="3" name="Clasificacion">
    <vt:lpwstr>Confidencial</vt:lpwstr>
  </property>
</Properties>
</file>